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76" yWindow="65521" windowWidth="16605" windowHeight="9435" tabRatio="500" activeTab="0"/>
  </bookViews>
  <sheets>
    <sheet name="Formato" sheetId="1" r:id="rId1"/>
    <sheet name="Hoja1" sheetId="2" r:id="rId2"/>
  </sheets>
  <definedNames>
    <definedName name="_xlnm.Print_Area" localSheetId="0">'Formato'!$A$1:$G$65</definedName>
  </definedNames>
  <calcPr fullCalcOnLoad="1"/>
</workbook>
</file>

<file path=xl/sharedStrings.xml><?xml version="1.0" encoding="utf-8"?>
<sst xmlns="http://schemas.openxmlformats.org/spreadsheetml/2006/main" count="354" uniqueCount="309">
  <si>
    <t>¿Podría y desearía ser usted asesor de este proyecto? En que caso de que su respuesta sea no, podría sugerir alguien más.</t>
  </si>
  <si>
    <t>¿El conocimiento generado a partir del logro de los objetivos planteados es nuevo? o ¿El desarrollo del proyecto permitirá la innovación de un producto o proceso existente? o ¿La demostración que se propone aporta al aprendizaje de los estudiantes que realizan el proyecto?</t>
  </si>
  <si>
    <t>¿Se plantean beneficios del proyecto en términos científicos, tecnológicos, sociales o pedagógicos (aprendizaje para los estudiantes)?</t>
  </si>
  <si>
    <t>¿El marco teórico que se presenta es coherente  con el problema planteado o con la temática del proyecto de investigación o demostración que se propone?</t>
  </si>
  <si>
    <t>¿El presupesto y los recursos propuestos son suficientes para la ejecución de la demostración, la investigación o el desarrollo tecnológico?</t>
  </si>
  <si>
    <t>¿Los componentes del proyecto presentan una relación clara, lógica y alcanzable, de acuerdo con los objetivos propuestos por los estudiantes?</t>
  </si>
  <si>
    <t>¿Dentro de la propuesta se hace referencia a los aspectos éticos?</t>
  </si>
  <si>
    <t>Por favor nos indica si su grupo o laboratorio estaría en condiciones de ofrecer algún tipo de respaldo para la realización de esta investigación. Esto podría ser costeado por los recursos que reciba el proyecto de parte de la organización de la Feria.</t>
  </si>
  <si>
    <t>¿Se plantean procedimientos para la recolección  de información, para el diseño de la demostración o para el desarrollo tecnológico? ¿Se incluyen procedimientos para el logro de cada uno de los objetivos?</t>
  </si>
  <si>
    <t xml:space="preserve">¿Se presenta la forma como se seleccionará la muestra del proyecto o se realizará el procedimiento que proponen los estudiantes? </t>
  </si>
  <si>
    <t>¿En el marco teórico los estudiantes hacen evidente de manera explícita los vacíos de conocimientos que tienen acerca del tema o la necesidad tecnológica que puede ser cubierta por la investigación?</t>
  </si>
  <si>
    <t>¿Las fuentes bibliográficas que se presentan son pertinentes a la temática o problema de investigación y son de actualidad?</t>
  </si>
  <si>
    <t xml:space="preserve">¿Mediante el logro de los objetivos planteados se puede responder la pregunta o preguntas de investigación? </t>
  </si>
  <si>
    <t>¿Se presentan de manera explícita las variables, categorías de análisis o componentes del proyecto que constituyen cada objetivo?</t>
  </si>
  <si>
    <t>¿Se propone de manera clara somo se hará el análisis y la interpretación de los resultados obtenidos?</t>
  </si>
  <si>
    <t>Obtención de biocombustibles a partir de biomasa</t>
  </si>
  <si>
    <t>Ondas sonoras</t>
  </si>
  <si>
    <t>Orina y salud</t>
  </si>
  <si>
    <t>OVUMATUS</t>
  </si>
  <si>
    <t xml:space="preserve">Relación entre el reconocimiento perceptivo y el cálculo matemático de niñas de 7 a 9 años en una Institución privada. </t>
  </si>
  <si>
    <t>Relación entre la presión atmosférica de Medellín según la temperatura atmosférica</t>
  </si>
  <si>
    <t>Repelentes para insectos con base en productos naturales</t>
  </si>
  <si>
    <t>Reproducción de monarca</t>
  </si>
  <si>
    <t xml:space="preserve">Influencia del ambiente y los hábitos de estudio en las en las habilidades para las matemáticas de los alumnos entre 10 y 14 años del sexto grado de la Institución Educativa Débora Arango. </t>
  </si>
  <si>
    <t>Influye realmente el hábitat en el desarrollo de las habilidades de un individuo?</t>
  </si>
  <si>
    <t>Injerto de plantas</t>
  </si>
  <si>
    <t>Institución de Calidad</t>
  </si>
  <si>
    <t>Investigación de las causas y los efectos que se generan en las familias Antioqueñas, en donde se presentan preferencias de padres hacia alguno(s) de sus hijos</t>
  </si>
  <si>
    <t>Jabón Sebas</t>
  </si>
  <si>
    <t>Jabones de glicerina Chas</t>
  </si>
  <si>
    <t>Jabongos</t>
  </si>
  <si>
    <t>¿Se evidencia la consulta de antecedentes del problema o la temática de investigación?</t>
  </si>
  <si>
    <t>Sustancias tóxicas de las ranas</t>
  </si>
  <si>
    <t>Tinte de cabello con base en productos naturales</t>
  </si>
  <si>
    <t>Tornillo de Arquímedez</t>
  </si>
  <si>
    <t>Trabajando con pilas para un mejor futuro</t>
  </si>
  <si>
    <t>Transformación de energía</t>
  </si>
  <si>
    <t>Los hábitos de los estudiantes de la media técnica de IE Antonio José Bernal, duante al año 2008, generan desinterés para responder con las obligaciones académicas.</t>
  </si>
  <si>
    <t>Los mensajes subliminales</t>
  </si>
  <si>
    <t>Los seres vivos en otros planetas</t>
  </si>
  <si>
    <t>Factores que influyen en los deslizamientos</t>
  </si>
  <si>
    <t>Luz a través de las luciérnagas</t>
  </si>
  <si>
    <t>El comportamiento de los pollos</t>
  </si>
  <si>
    <t>El decaimiento de la memoria en la edad adulta</t>
  </si>
  <si>
    <t>El Hidrgeno como alternativa de combustible</t>
  </si>
  <si>
    <t>El hombre y el dióxido de carbono</t>
  </si>
  <si>
    <t>El hombre, generador de energía</t>
  </si>
  <si>
    <t xml:space="preserve">El incremento de CO2 provocado por el calentamiento global como inhibidor de la fotosíntesis  </t>
  </si>
  <si>
    <t>El microscopio</t>
  </si>
  <si>
    <t>El Mundo de la astronomía según Francisco José de Caldas</t>
  </si>
  <si>
    <t>El Popper</t>
  </si>
  <si>
    <t>El Poppers</t>
  </si>
  <si>
    <t>El sol motor de la tierra</t>
  </si>
  <si>
    <t>El son el tu hogar</t>
  </si>
  <si>
    <t>El VIH/ SIDA</t>
  </si>
  <si>
    <t>Papel y función de los insectos en el ecosistema de Altavista</t>
  </si>
  <si>
    <t>Patrón de estatura familiar</t>
  </si>
  <si>
    <t>PUNTAJE ASIGNADO</t>
  </si>
  <si>
    <t>¿Los objetivos son verificables y medibles? ¿Existe un indicador medible para cada objetivo?</t>
  </si>
  <si>
    <t>Manbiche</t>
  </si>
  <si>
    <t>Manifestaciones conductales, externalizantes e internalizantes de 77 alumnas, entre 16 y 18 años, de una institución estrato 6, y su representación anatómica</t>
  </si>
  <si>
    <t>Medición de las alturas del cerro El Volador con el Método de Caldas</t>
  </si>
  <si>
    <t>Métodis para separar los componentes de la orina</t>
  </si>
  <si>
    <t>Mito o realidad Lunar</t>
  </si>
  <si>
    <t>Montaña rusa con levitación magnética</t>
  </si>
  <si>
    <t>Nuevo mecanismo orinal</t>
  </si>
  <si>
    <t>Nunca es tarde para aprender</t>
  </si>
  <si>
    <t>Recuperación de zonas verdes afectadas por obras civiles en la institución educativa Marco Fidel Suarez, por medio de la adición de materia orgánica</t>
  </si>
  <si>
    <t xml:space="preserve">Reemplazo de combustibles fósiles </t>
  </si>
  <si>
    <t>reflejo de espejos</t>
  </si>
  <si>
    <t>Reinsertados Vs Sociedad</t>
  </si>
  <si>
    <t>Impacto ambiental en el aire por la construcción de la doble calzada Bello - Hatillo</t>
  </si>
  <si>
    <t>Implante de oído</t>
  </si>
  <si>
    <t>Indagar las causas y el surgimiento de las bandas para verificar cuál es el impacto en el barrio 20 de julio (La comuna 3)</t>
  </si>
  <si>
    <t>Influencia de factores hereditarios en la aparición de algunos tipos de cáncer en personas entre los 40 y 60 años de la ciudad de Medellín</t>
  </si>
  <si>
    <t>Como el consumo de azucar en la dieta puede afectar el nivel de atención</t>
  </si>
  <si>
    <t>Cómo se da la imagen al televisor?</t>
  </si>
  <si>
    <t>Como se genera la energía hidráulica a través de los procesos energéticos en las represas.</t>
  </si>
  <si>
    <t>Comparación por CO2 de los vehiculos automotores alimentados por gas natural o gasolina.</t>
  </si>
  <si>
    <t>Comportamiento de Adolfo Hitler</t>
  </si>
  <si>
    <t>Contaminación atmosférica (qué en el hogar produce CO2)</t>
  </si>
  <si>
    <t>Contaminación auditiva</t>
  </si>
  <si>
    <t>Contaminación de las corrientes hídricas  o ríos de Medellín</t>
  </si>
  <si>
    <t>Jóvenes víctimas de la realidad</t>
  </si>
  <si>
    <t>La baba del caracol un beneficio para la sociedad</t>
  </si>
  <si>
    <t>Tratamiento de aguas contaminadas por medio del pasto Vetiver</t>
  </si>
  <si>
    <t>Tribus urbanas en nuestra sociedad</t>
  </si>
  <si>
    <t>Tropigas</t>
  </si>
  <si>
    <t>Un animal eléctrico</t>
  </si>
  <si>
    <t>¿El cronograma de actividades permite desarrollar la metodología de la investigación en el tiempo estipulado? ¿El tiempo propuesto para cada actividad es suficiente?</t>
  </si>
  <si>
    <t>Resistencia a los resortes</t>
  </si>
  <si>
    <t>Salud y proyecto de vida en madres adolescentes de la I.E La Independencia</t>
  </si>
  <si>
    <t>Se acerca el fin del mundo</t>
  </si>
  <si>
    <t>Secuelas de una mala alimentación</t>
  </si>
  <si>
    <t>Sensor de desechos</t>
  </si>
  <si>
    <t>Separación en la fuente de los residuos sólidos domiciliarios.</t>
  </si>
  <si>
    <t>Shampoo Eumar</t>
  </si>
  <si>
    <t>Síguele la pista a la creación de biochips para discapacitados auditivos</t>
  </si>
  <si>
    <t>Small Quick boat</t>
  </si>
  <si>
    <t>Sustancias refrigerantes</t>
  </si>
  <si>
    <t>Levanta cama</t>
  </si>
  <si>
    <t xml:space="preserve">Los campos electromagnéticos como factor acelerante de mitosis en raíces de Allium cepa </t>
  </si>
  <si>
    <t xml:space="preserve">Los campos electromagnéticos como factores de crecimiento o inhibición del desarrollo de colonias baterianas asociadas a productos lácteos. </t>
  </si>
  <si>
    <t>Efecto de las aguas de un río en las plnatas, según su grado de sedimentación a lo largo de su curso, desde el nacimiento hasta la desembocadura.</t>
  </si>
  <si>
    <t>Efecto de las nubes sobre la lluvia de las montañas en Medellín</t>
  </si>
  <si>
    <t>El abuso de las drogas</t>
  </si>
  <si>
    <t>El abuso sexual en los menores de edad</t>
  </si>
  <si>
    <t>El calentamiento global un infierno en la tierra</t>
  </si>
  <si>
    <t>El Cigarrilo</t>
  </si>
  <si>
    <t>El colegio con besitos</t>
  </si>
  <si>
    <t>IE Escuela Normal Superior María Auxiliadora - Copacabana</t>
  </si>
  <si>
    <t>IE Fátima Nutibara</t>
  </si>
  <si>
    <t>IE Fe y Alegría</t>
  </si>
  <si>
    <t>IE Francisco Miranda</t>
  </si>
  <si>
    <t>IE José Acevedo Gómez</t>
  </si>
  <si>
    <t>IE José Celestino Mutis</t>
  </si>
  <si>
    <t>IE José Eusebio Caro</t>
  </si>
  <si>
    <t>IE Juan Echeverry Abad</t>
  </si>
  <si>
    <t>IE La Independencia</t>
  </si>
  <si>
    <t>IE Marco Fidel Suarez</t>
  </si>
  <si>
    <t>IE María Montesori</t>
  </si>
  <si>
    <t>IE Presbitero Antonio José Bernal</t>
  </si>
  <si>
    <t>IE San Antonio de Prado</t>
  </si>
  <si>
    <t>IE Santa Teresa</t>
  </si>
  <si>
    <t>IE Santo Domingo Sabio</t>
  </si>
  <si>
    <t>IE Sor Juana Inés de la Cruz</t>
  </si>
  <si>
    <t>Elaboración de un gel desinfectante no clorado a partir de productos naturales</t>
  </si>
  <si>
    <t>Embarazo a temprana edad</t>
  </si>
  <si>
    <t>Embarazo en adolescentes</t>
  </si>
  <si>
    <t>Pierceing y tatuajes inmersos en la sociedad de Medellín</t>
  </si>
  <si>
    <t>Purificación del agua por métodos biológicos</t>
  </si>
  <si>
    <t>Reciclarte</t>
  </si>
  <si>
    <t>Reconstruyendo experiencias científicas como en el pasado</t>
  </si>
  <si>
    <t>Fuente de energía</t>
  </si>
  <si>
    <t>Fuerza centrífuga</t>
  </si>
  <si>
    <t>Funcionamiento aparato reproductor de las hembras en los bovinos.</t>
  </si>
  <si>
    <t>Gomina moon</t>
  </si>
  <si>
    <t>Guante físico terapéutico sujetador</t>
  </si>
  <si>
    <t>Hay hidrocarburos en otros mundos</t>
  </si>
  <si>
    <t>Historia del alcantarillado</t>
  </si>
  <si>
    <t>Iluminación con lámparas y espejos</t>
  </si>
  <si>
    <t>Ilusiones ópticas</t>
  </si>
  <si>
    <t>Captador de ondas</t>
  </si>
  <si>
    <t>Carro electromagnético</t>
  </si>
  <si>
    <t>Cembios vegetarianos debido a la contaminación</t>
  </si>
  <si>
    <t>Cero químicos en el área del aseo</t>
  </si>
  <si>
    <t>Ciclo de vida del coleoptero -Tenebrio molitor-</t>
  </si>
  <si>
    <t>Clasificación y utilización de las plantas medicinales, en el corregimiento de AltaVista, Medellín</t>
  </si>
  <si>
    <t>Clasificador de residuos</t>
  </si>
  <si>
    <t>Cohetería a gran escala</t>
  </si>
  <si>
    <t>Colorantes naturales a partir de bacterias</t>
  </si>
  <si>
    <t>Combustible natural</t>
  </si>
  <si>
    <t>¿Se precisa la categoría de investigación (en el contexto de la Feria) a la que corresponde el proyecto?</t>
  </si>
  <si>
    <t xml:space="preserve">11. ASPECTOS DE SEGURIDAD </t>
  </si>
  <si>
    <t>Contaminación electromagnética en telefonía móvil</t>
  </si>
  <si>
    <t>Creación de biocombustible a partir de aceite de cocina</t>
  </si>
  <si>
    <t>Crema natural para desvanecer las estrías</t>
  </si>
  <si>
    <t>La contaminación del aerosol</t>
  </si>
  <si>
    <t>La desalinización del agua de mar</t>
  </si>
  <si>
    <t>La drogadicción un camino hacia el abismo.</t>
  </si>
  <si>
    <t>La energía eólica</t>
  </si>
  <si>
    <t>La escoba eléctrica</t>
  </si>
  <si>
    <t>Un nuevo combustible para un nuevo futuro</t>
  </si>
  <si>
    <t>Una visión en tercera dimensión</t>
  </si>
  <si>
    <t>Variaciones de la salmonella según el medio</t>
  </si>
  <si>
    <t>Vaso identificador</t>
  </si>
  <si>
    <t>Velocidad de la luz eléctrica</t>
  </si>
  <si>
    <t>Vida, energía y planeta</t>
  </si>
  <si>
    <t>Vida útil de los displays según el voltaje</t>
  </si>
  <si>
    <t>Vidrio Ecológico</t>
  </si>
  <si>
    <t>Virus del papiloma humano</t>
  </si>
  <si>
    <t>Vivencias subjetivas de personas que habitan en el barrio el salado y la Independencia 1,2,3 que sirven de modelo para los jóvenes y las jóvenes del futuro</t>
  </si>
  <si>
    <t>Demostración de principios Científicos</t>
  </si>
  <si>
    <t>Proyecto de investigación científica</t>
  </si>
  <si>
    <t>Innovación y desarrollo tecnológico</t>
  </si>
  <si>
    <t>La Flexibilidad en los materiales</t>
  </si>
  <si>
    <t>La inclinación del eje de nuestro planeta tierra</t>
  </si>
  <si>
    <t>La prostitución</t>
  </si>
  <si>
    <t>La prostitución en Medellín los años 2004-2008</t>
  </si>
  <si>
    <t>La prostitución y las drogas</t>
  </si>
  <si>
    <t>La somnolencia</t>
  </si>
  <si>
    <t>La taxoplasmosis y los sistemas inmunitarios saludables</t>
  </si>
  <si>
    <t>La tecnología</t>
  </si>
  <si>
    <t>La violencia intrafamiliar</t>
  </si>
  <si>
    <t>Las drogas una ventana hacia el camino de la perdición</t>
  </si>
  <si>
    <t>Las magnitudes en la relatividad</t>
  </si>
  <si>
    <t>Las sociedades secretas</t>
  </si>
  <si>
    <t>Lee y diviértete</t>
  </si>
  <si>
    <t>Dry skin</t>
  </si>
  <si>
    <t>Efecto de la energía solar en el crecimiento de las plantas</t>
  </si>
  <si>
    <t>Efecto de la lluvia ácida sobre las construcciones y monumentos.</t>
  </si>
  <si>
    <t>Efecto de la luz del boombillo incandescente o fluorecente y la aplicación de filtros de longitudes de onda para disminuir el cansancio.</t>
  </si>
  <si>
    <t>Colegio San José de las Vegas</t>
  </si>
  <si>
    <t>Colegio Santa Clara de Asis</t>
  </si>
  <si>
    <t>IE Angela Restrepo Moreno</t>
  </si>
  <si>
    <t>IE Benedikta Zur Neiden</t>
  </si>
  <si>
    <t>IE Capilla del Rosario</t>
  </si>
  <si>
    <t>IE Debora Arango</t>
  </si>
  <si>
    <t>6. REFERENCIAS BIBLIOGRÁFICAS</t>
  </si>
  <si>
    <t>9. RESULTADOS ESPERADOS</t>
  </si>
  <si>
    <t xml:space="preserve"> Aplicación de picreta como un producto biodegradable en reemplazo del poliestireno en neveras portátiles. </t>
  </si>
  <si>
    <t>¿ Reciclando materiales no orgánicos contribuiremos a la disminución de CO2 en Colombia?</t>
  </si>
  <si>
    <t>¿Cómo percibe el cerebro sonidos e imágenes al mismo tiempo?</t>
  </si>
  <si>
    <t>Plan piloto de recolección de aceites usados en el municipio de Medellín y su disposición final</t>
  </si>
  <si>
    <t>Plásticos biodegradables</t>
  </si>
  <si>
    <t>Por qué algunos elementos desaparecen en el triángulo de las bermudas</t>
  </si>
  <si>
    <t>Posibles usos de los componentes de la orina</t>
  </si>
  <si>
    <t>Primavera en desarrollo</t>
  </si>
  <si>
    <t>Problemas médicos causados por la contaminación por emisión de gases</t>
  </si>
  <si>
    <t>Procedimiento de la señal de televisión</t>
  </si>
  <si>
    <t>Prostitución masculina</t>
  </si>
  <si>
    <t>10. COHERENCIA GENERAL</t>
  </si>
  <si>
    <t>12. ASPECTOS ÉTICOS</t>
  </si>
  <si>
    <t>PUNTAJE TOTAL OBTENIDO</t>
  </si>
  <si>
    <t>Empleo del diseño de ala invertida como techo huracanes y tornados, y soluciones alternativas a la explosión por acumulación de aire en el interior de una casa durante una tormenta de viento.</t>
  </si>
  <si>
    <t>Encendedor Láser</t>
  </si>
  <si>
    <t>Energía cinética y refracción de la luz</t>
  </si>
  <si>
    <t>Energía Eólica</t>
  </si>
  <si>
    <t>Estimulación prenatal</t>
  </si>
  <si>
    <t>Estrategias para mejorar la calidad de vida de los niños con síndrome de down</t>
  </si>
  <si>
    <t>Estudiantes: Andrés Estrada, Adrés Felipe Grisales y Yesica Marcela Agudelo</t>
  </si>
  <si>
    <t>Estudio de los contaminantes y del nivel de contaminación de la quebrada Altavista.</t>
  </si>
  <si>
    <t>Expedición Mutisiana</t>
  </si>
  <si>
    <t>Fenómenos naturales</t>
  </si>
  <si>
    <t>Fibrodisplasia Osificante progresiva</t>
  </si>
  <si>
    <t>Cáncer de piel</t>
  </si>
  <si>
    <t>Captación eficiente y efica de CO2 por parte de las plantas según el diseño de la hoja</t>
  </si>
  <si>
    <t>7. CRONOGRAMA</t>
  </si>
  <si>
    <t>COMENTARIOS Y SUGERENCIAS</t>
  </si>
  <si>
    <t>PUNTAJE MAXIMO A OBTENER</t>
  </si>
  <si>
    <t xml:space="preserve">2. PLANTEAMIENTO DEL PROBLEMA </t>
  </si>
  <si>
    <t>TOTAL</t>
  </si>
  <si>
    <t>4. OBJETIVOS</t>
  </si>
  <si>
    <t xml:space="preserve">¿Los objetivos específicos permiten el logro del objetivo general? </t>
  </si>
  <si>
    <t>5. METODOLOGIA</t>
  </si>
  <si>
    <t>Nombre del evaluador:</t>
  </si>
  <si>
    <t>3. MARCO TEÓRICO O CONCEPTUAL (ESTADO DEL ARTE)</t>
  </si>
  <si>
    <t>¿Se presenta una clara contextualización del tema en los ámbitos local, nacional y/o internacional?</t>
  </si>
  <si>
    <t>1. RESUMEN</t>
  </si>
  <si>
    <t>Cuáles son las sustancias que poseen las bebidas alcoholicas como el ron y el aguardiente, para determinar cual es el nivel que provoque mayor embriaguez en jovenes entre los 13 y 20 años</t>
  </si>
  <si>
    <t>Cáncer de cuello uterino</t>
  </si>
  <si>
    <t>¿La propuesta cumple con las normas y disposiciones vigentes, nacionales e internacionales? Teniendo en cuenta que esta casilla no tendrá puntaje, pues no aplica para todo tipo de proyectos, su percepción como evaluador es importante.</t>
  </si>
  <si>
    <t>8. PRESUPUESTO / RECURSOS</t>
  </si>
  <si>
    <t>El resumen permite comprender de que se trata el proyecto, a forma como se llevará a cabo, así como su ubicación en la categoría de la Feria</t>
  </si>
  <si>
    <t>¿Se identifica el problema de investigación de manera precisa y clara?</t>
  </si>
  <si>
    <t>Cuantificación del ahorro de energía al desconectar los aparatos eléctricos cuando no están en uso.</t>
  </si>
  <si>
    <t>Cuidemos el agua estamos aún a tiempo de cambiar el futuro</t>
  </si>
  <si>
    <t>Cultivos hidropónicos Vs cultivos tradicionales</t>
  </si>
  <si>
    <t>Delicias del Pacífico</t>
  </si>
  <si>
    <t>Desarrollo pleno de un espacio</t>
  </si>
  <si>
    <t>Deshidratando frutas que se cosechan en el Corregimiento de Altavista</t>
  </si>
  <si>
    <t>Diseño de aerosol con aire comprimido</t>
  </si>
  <si>
    <t>Diseño y ensamble de un nuevo sistema orinal</t>
  </si>
  <si>
    <t>Dispositivo de principios y procesos científicos y tecnológicos</t>
  </si>
  <si>
    <t>Dispositivo integrado contra inundaciones</t>
  </si>
  <si>
    <t>Drogadicción adolescente</t>
  </si>
  <si>
    <t>CEFA</t>
  </si>
  <si>
    <t>Colegio Alcaravanes</t>
  </si>
  <si>
    <t>Colegio Alemán</t>
  </si>
  <si>
    <t>Colegio Colombo Británico</t>
  </si>
  <si>
    <t>Colegio Cooperativo San Antonio de Prado</t>
  </si>
  <si>
    <t>Colegio de la Compañía de María "La Enseñanza"</t>
  </si>
  <si>
    <t>Colegio Gimnasio Los Pinares</t>
  </si>
  <si>
    <t>Colegio Londres</t>
  </si>
  <si>
    <t>Institución educativa</t>
  </si>
  <si>
    <t xml:space="preserve">Bioquímica y Biología celular y molecular </t>
  </si>
  <si>
    <t xml:space="preserve">Ciencias ambientales y gestión ambiental </t>
  </si>
  <si>
    <t>Ciencias animales</t>
  </si>
  <si>
    <t xml:space="preserve">Ciencias de la Computación </t>
  </si>
  <si>
    <t xml:space="preserve">Ciencias de las plantas </t>
  </si>
  <si>
    <t xml:space="preserve">Ciencias matemáticas </t>
  </si>
  <si>
    <t>Ciencias de la Tierra y del Espacio</t>
  </si>
  <si>
    <t xml:space="preserve">Ciencias Sociales y Comportamiento </t>
  </si>
  <si>
    <t xml:space="preserve">Energía y transporte </t>
  </si>
  <si>
    <t xml:space="preserve">Física y Astronomía </t>
  </si>
  <si>
    <t xml:space="preserve">Ingeniería Eléctrica y Mecánica   </t>
  </si>
  <si>
    <t xml:space="preserve">Ingeniería de Materiales y Bioingeniería </t>
  </si>
  <si>
    <t xml:space="preserve">Medicina y Salud </t>
  </si>
  <si>
    <t xml:space="preserve">Microbiología </t>
  </si>
  <si>
    <t xml:space="preserve">Química </t>
  </si>
  <si>
    <t>CEDEPRO</t>
  </si>
  <si>
    <t>¿Se describen y son claros los resultados esperados de la investigación o del trabajo a realizarse?</t>
  </si>
  <si>
    <t>¿Se define claramente la pregunta o preguntas de investigación o la necesidad de desarrollo tecnológico?</t>
  </si>
  <si>
    <t>¿Se discute la viabilidad y factibilidad de la investigación o del trabajo a realizar?</t>
  </si>
  <si>
    <t>¿Se definen y son claros los objetivos generales y específicos del proyecto?</t>
  </si>
  <si>
    <t>¿La forma como se citan las referencias bibliográficas utilizadas, cumplen la normatividad establecida?</t>
  </si>
  <si>
    <t>¿Por qué la leche es blanca sabiendo que la vaca como hierba verde?</t>
  </si>
  <si>
    <t>¿Por qué los estudiantes de la Institución van y no estudian?</t>
  </si>
  <si>
    <t>¿Cómo se enamoran los seres humanos?</t>
  </si>
  <si>
    <t>Actitudes frente al calentamiento global</t>
  </si>
  <si>
    <t>Aerodinámica de cohetes</t>
  </si>
  <si>
    <t>Aerogenerador doméstico</t>
  </si>
  <si>
    <t>Ahorro de agua en duchas caseras</t>
  </si>
  <si>
    <t>Aire limpio y purificado, ambiente y planeta, sano y agradable</t>
  </si>
  <si>
    <t>Alarma temprana Anti-colisión de motos</t>
  </si>
  <si>
    <t>Aplicación de la fórmula de Darcy</t>
  </si>
  <si>
    <t>Aplicación de la lombriz Roja californiana Eisenia Foetidacomo agente recuperador del tetrapack.</t>
  </si>
  <si>
    <t>Armstrong</t>
  </si>
  <si>
    <t>Automotores en la ciudad de Medellín</t>
  </si>
  <si>
    <t>Automóvil eólico</t>
  </si>
  <si>
    <t>Banda transportadora para personas discapacitadas</t>
  </si>
  <si>
    <t>Biocombustibles</t>
  </si>
  <si>
    <t>Calentamiento global</t>
  </si>
  <si>
    <t>Campana electrostática</t>
  </si>
  <si>
    <t>Institución Educativa</t>
  </si>
  <si>
    <t>Título del Proyecto</t>
  </si>
  <si>
    <t>Área Temática</t>
  </si>
  <si>
    <t>Categoría</t>
  </si>
  <si>
    <t>Grado Estudiantes</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</si>
</sst>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CO$&quot;#,##0_);\(&quot;CO$&quot;#,##0\)"/>
    <numFmt numFmtId="165" formatCode="&quot;CO$&quot;#,##0_);[Red]\(&quot;CO$&quot;#,##0\)"/>
    <numFmt numFmtId="166" formatCode="&quot;CO$&quot;#,##0.00_);\(&quot;CO$&quot;#,##0.00\)"/>
    <numFmt numFmtId="167" formatCode="&quot;CO$&quot;#,##0.00_);[Red]\(&quot;CO$&quot;#,##0.00\)"/>
    <numFmt numFmtId="168" formatCode="_(&quot;CO$&quot;* #,##0_);_(&quot;CO$&quot;* \(#,##0\);_(&quot;CO$&quot;* &quot;-&quot;_);_(@_)"/>
    <numFmt numFmtId="169" formatCode="_(&quot;CO$&quot;* #,##0.00_);_(&quot;CO$&quot;* \(#,##0.00\);_(&quot;CO$&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_$_-;\-* #,##0_$_-;_-* &quot;-&quot;_$_-;_-@_-"/>
    <numFmt numFmtId="176" formatCode="_-* #,##0.00&quot;$&quot;_-;\-* #,##0.00&quot;$&quot;_-;_-* &quot;-&quot;??&quot;$&quot;_-;_-@_-"/>
    <numFmt numFmtId="177" formatCode="_-* #,##0.00_$_-;\-* #,##0.00_$_-;_-* &quot;-&quot;??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s>
  <fonts count="43">
    <font>
      <sz val="10"/>
      <name val="Verdana"/>
      <family val="0"/>
    </font>
    <font>
      <sz val="11"/>
      <color indexed="8"/>
      <name val="Calibri"/>
      <family val="2"/>
    </font>
    <font>
      <b/>
      <sz val="10"/>
      <name val="Verdana"/>
      <family val="0"/>
    </font>
    <font>
      <sz val="8"/>
      <name val="Verdana"/>
      <family val="0"/>
    </font>
    <font>
      <b/>
      <sz val="10"/>
      <name val="Arial"/>
      <family val="2"/>
    </font>
    <font>
      <sz val="10"/>
      <name val="Arial"/>
      <family val="0"/>
    </font>
    <font>
      <sz val="12"/>
      <name val="Verdana"/>
      <family val="0"/>
    </font>
    <font>
      <b/>
      <sz val="12"/>
      <name val="Trebuchet MS"/>
      <family val="2"/>
    </font>
    <font>
      <sz val="12"/>
      <name val="Trebuchet MS"/>
      <family val="2"/>
    </font>
    <font>
      <b/>
      <sz val="9"/>
      <name val="Arial"/>
      <family val="2"/>
    </font>
    <font>
      <sz val="9"/>
      <name val="Arial"/>
      <family val="0"/>
    </font>
    <font>
      <u val="single"/>
      <sz val="10"/>
      <color indexed="12"/>
      <name val="Arial"/>
      <family val="0"/>
    </font>
    <font>
      <u val="single"/>
      <sz val="10"/>
      <color indexed="61"/>
      <name val="Verdana"/>
      <family val="0"/>
    </font>
    <font>
      <sz val="10"/>
      <name val="Trebuchet MS"/>
      <family val="2"/>
    </font>
    <font>
      <sz val="11"/>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medium"/>
      <top style="medium"/>
      <bottom style="medium"/>
    </border>
    <border>
      <left>
        <color indexed="63"/>
      </left>
      <right style="medium"/>
      <top/>
      <bottom style="medium"/>
    </border>
    <border>
      <left>
        <color indexed="63"/>
      </left>
      <right style="medium"/>
      <top/>
      <bottom style="thin"/>
    </border>
    <border>
      <left>
        <color indexed="63"/>
      </left>
      <right style="medium"/>
      <top style="thin"/>
      <bottom style="thin"/>
    </border>
    <border>
      <left>
        <color indexed="63"/>
      </left>
      <right style="medium"/>
      <top style="thin"/>
      <bottom/>
    </border>
    <border>
      <left>
        <color indexed="63"/>
      </left>
      <right style="medium"/>
      <top style="medium"/>
      <bottom style="medium"/>
    </border>
    <border>
      <left>
        <color indexed="63"/>
      </left>
      <right style="medium"/>
      <top/>
      <bottom/>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thin"/>
      <top style="thin"/>
      <bottom style="thin"/>
    </border>
    <border>
      <left style="medium"/>
      <right style="thin"/>
      <top style="medium"/>
      <bottom style="medium"/>
    </border>
    <border>
      <left style="medium"/>
      <right style="thin"/>
      <top/>
      <bottom style="medium"/>
    </border>
    <border>
      <left style="medium"/>
      <right style="thin"/>
      <top/>
      <bottom style="thin"/>
    </border>
    <border>
      <left style="medium"/>
      <right style="thin"/>
      <top style="thin"/>
      <bottom style="thin"/>
    </border>
    <border>
      <left style="medium"/>
      <right style="thin"/>
      <top style="thin"/>
      <bottom/>
    </border>
    <border>
      <left style="medium"/>
      <right style="thin"/>
      <top style="thin"/>
      <bottom style="medium"/>
    </border>
    <border>
      <left style="medium"/>
      <right style="thin"/>
      <top style="medium"/>
      <bottom style="thin"/>
    </border>
    <border>
      <left style="medium"/>
      <right style="thin"/>
      <top/>
      <bottom/>
    </border>
    <border>
      <left style="medium"/>
      <right style="medium"/>
      <top style="medium"/>
      <bottom style="medium"/>
    </border>
    <border>
      <left/>
      <right/>
      <top style="thin"/>
      <bottom style="thin"/>
    </border>
    <border>
      <left style="thin"/>
      <right style="thin"/>
      <top style="thin"/>
      <bottom/>
    </border>
    <border>
      <left style="thin"/>
      <right>
        <color indexed="63"/>
      </right>
      <top style="thin"/>
      <bottom/>
    </border>
    <border>
      <left style="thin"/>
      <right/>
      <top style="thin"/>
      <bottom style="thin"/>
    </border>
    <border>
      <left style="thin"/>
      <right style="thin"/>
      <top/>
      <bottom style="medium"/>
    </border>
    <border>
      <left style="thin"/>
      <right>
        <color indexed="63"/>
      </right>
      <top/>
      <bottom style="medium"/>
    </border>
    <border>
      <left style="medium"/>
      <right/>
      <top style="medium"/>
      <bottom style="medium"/>
    </border>
    <border>
      <left/>
      <right/>
      <top style="medium"/>
      <bottom style="medium"/>
    </border>
    <border>
      <left/>
      <right style="thin"/>
      <top style="medium"/>
      <bottom style="medium"/>
    </border>
    <border>
      <left style="thin"/>
      <right/>
      <top style="thin"/>
      <bottom style="medium"/>
    </border>
    <border>
      <left/>
      <right/>
      <top style="thin"/>
      <bottom style="medium"/>
    </border>
    <border>
      <left/>
      <right style="thin"/>
      <top style="thin"/>
      <bottom style="medium"/>
    </border>
    <border>
      <left style="thin"/>
      <right style="thin"/>
      <top/>
      <bottom style="thin"/>
    </border>
    <border>
      <left style="thin"/>
      <right>
        <color indexed="63"/>
      </right>
      <top/>
      <bottom style="thin"/>
    </border>
    <border>
      <left/>
      <right/>
      <top/>
      <bottom style="medium"/>
    </border>
    <border>
      <left style="thin"/>
      <right style="thin"/>
      <top style="thin"/>
      <bottom style="medium"/>
    </border>
    <border>
      <left style="thin"/>
      <right style="thin"/>
      <top/>
      <bottom/>
    </border>
    <border>
      <left style="thin"/>
      <right>
        <color indexed="63"/>
      </right>
      <top/>
      <bottom/>
    </border>
    <border>
      <left style="thin"/>
      <right/>
      <top style="medium"/>
      <bottom style="medium"/>
    </border>
    <border>
      <left style="thin"/>
      <right style="thin"/>
      <top style="medium"/>
      <bottom style="mediu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4" fillId="19" borderId="1" applyNumberFormat="0" applyAlignment="0" applyProtection="0"/>
    <xf numFmtId="0" fontId="35" fillId="20" borderId="2" applyNumberFormat="0" applyAlignment="0" applyProtection="0"/>
    <xf numFmtId="0" fontId="36" fillId="0" borderId="3" applyNumberFormat="0" applyFill="0" applyAlignment="0" applyProtection="0"/>
    <xf numFmtId="0" fontId="20" fillId="0" borderId="0" applyNumberFormat="0" applyFill="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15"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7" fillId="26"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2" fillId="27"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8"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9" fillId="19"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20" fillId="0" borderId="8" applyNumberFormat="0" applyFill="0" applyAlignment="0" applyProtection="0"/>
    <xf numFmtId="0" fontId="42" fillId="0" borderId="9" applyNumberFormat="0" applyFill="0" applyAlignment="0" applyProtection="0"/>
  </cellStyleXfs>
  <cellXfs count="90">
    <xf numFmtId="0" fontId="0" fillId="0" borderId="0" xfId="0" applyAlignment="1">
      <alignment/>
    </xf>
    <xf numFmtId="0" fontId="9" fillId="19" borderId="10" xfId="0" applyFont="1" applyFill="1" applyBorder="1" applyAlignment="1">
      <alignment horizontal="center" vertical="center" wrapText="1"/>
    </xf>
    <xf numFmtId="1" fontId="9" fillId="19" borderId="10" xfId="0" applyNumberFormat="1" applyFont="1" applyFill="1" applyBorder="1" applyAlignment="1">
      <alignment horizontal="center" vertical="center" wrapText="1"/>
    </xf>
    <xf numFmtId="0" fontId="2" fillId="0" borderId="0" xfId="0" applyFont="1" applyAlignment="1">
      <alignment/>
    </xf>
    <xf numFmtId="0" fontId="10" fillId="19" borderId="11" xfId="0" applyFont="1" applyFill="1" applyBorder="1" applyAlignment="1">
      <alignment horizontal="center" vertical="center" wrapText="1"/>
    </xf>
    <xf numFmtId="0" fontId="10" fillId="19" borderId="12" xfId="0" applyFont="1" applyFill="1" applyBorder="1" applyAlignment="1">
      <alignment horizontal="center" vertical="center" wrapText="1"/>
    </xf>
    <xf numFmtId="0" fontId="10" fillId="19" borderId="13" xfId="0" applyFont="1" applyFill="1" applyBorder="1" applyAlignment="1">
      <alignment horizontal="center" vertical="center" wrapText="1"/>
    </xf>
    <xf numFmtId="0" fontId="10" fillId="19" borderId="14" xfId="0" applyFont="1" applyFill="1" applyBorder="1" applyAlignment="1">
      <alignment horizontal="center" vertical="center" wrapText="1"/>
    </xf>
    <xf numFmtId="0" fontId="9" fillId="19" borderId="15" xfId="0" applyFont="1" applyFill="1" applyBorder="1" applyAlignment="1">
      <alignment horizontal="center" vertical="center" wrapText="1"/>
    </xf>
    <xf numFmtId="1" fontId="10" fillId="19" borderId="13" xfId="0" applyNumberFormat="1" applyFont="1" applyFill="1" applyBorder="1" applyAlignment="1">
      <alignment horizontal="center" vertical="center" wrapText="1"/>
    </xf>
    <xf numFmtId="0" fontId="10" fillId="19" borderId="16" xfId="0" applyFont="1" applyFill="1" applyBorder="1" applyAlignment="1">
      <alignment horizontal="center" vertical="center" wrapText="1"/>
    </xf>
    <xf numFmtId="0" fontId="10" fillId="30" borderId="14" xfId="0" applyFont="1" applyFill="1" applyBorder="1" applyAlignment="1" applyProtection="1">
      <alignment horizontal="center" vertical="center" wrapText="1"/>
      <protection hidden="1"/>
    </xf>
    <xf numFmtId="0" fontId="9" fillId="19" borderId="17"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9" fillId="19" borderId="19" xfId="0" applyFont="1" applyFill="1" applyBorder="1" applyAlignment="1">
      <alignment horizontal="center" vertical="center" wrapText="1"/>
    </xf>
    <xf numFmtId="1" fontId="9" fillId="19" borderId="18" xfId="0" applyNumberFormat="1" applyFont="1" applyFill="1" applyBorder="1" applyAlignment="1">
      <alignment horizontal="center" vertical="center" wrapText="1"/>
    </xf>
    <xf numFmtId="1" fontId="9" fillId="19" borderId="20" xfId="0" applyNumberFormat="1" applyFont="1" applyFill="1" applyBorder="1" applyAlignment="1">
      <alignment horizontal="center" vertical="center" wrapText="1"/>
    </xf>
    <xf numFmtId="0" fontId="7" fillId="0" borderId="0" xfId="0" applyFont="1" applyBorder="1" applyAlignment="1">
      <alignment vertical="center" wrapText="1"/>
    </xf>
    <xf numFmtId="0" fontId="13" fillId="0" borderId="0" xfId="0" applyFont="1" applyAlignment="1">
      <alignment vertical="center" wrapText="1"/>
    </xf>
    <xf numFmtId="0" fontId="4" fillId="31" borderId="21" xfId="0" applyFont="1" applyFill="1" applyBorder="1" applyAlignment="1">
      <alignment vertical="center" wrapText="1"/>
    </xf>
    <xf numFmtId="0" fontId="5" fillId="31" borderId="22" xfId="0" applyFont="1" applyFill="1" applyBorder="1" applyAlignment="1">
      <alignment vertical="center" wrapText="1"/>
    </xf>
    <xf numFmtId="0" fontId="5" fillId="31" borderId="23" xfId="0" applyFont="1" applyFill="1" applyBorder="1" applyAlignment="1">
      <alignment vertical="center" wrapText="1"/>
    </xf>
    <xf numFmtId="0" fontId="5" fillId="31" borderId="24" xfId="0" applyFont="1" applyFill="1" applyBorder="1" applyAlignment="1">
      <alignment vertical="center" wrapText="1"/>
    </xf>
    <xf numFmtId="0" fontId="5" fillId="31" borderId="25" xfId="0" applyFont="1" applyFill="1" applyBorder="1" applyAlignment="1">
      <alignment vertical="center" wrapText="1"/>
    </xf>
    <xf numFmtId="0" fontId="5" fillId="31" borderId="26" xfId="0" applyFont="1" applyFill="1" applyBorder="1" applyAlignment="1">
      <alignment vertical="center" wrapText="1"/>
    </xf>
    <xf numFmtId="0" fontId="4" fillId="31" borderId="27" xfId="0" applyFont="1" applyFill="1" applyBorder="1" applyAlignment="1">
      <alignment vertical="center" wrapText="1"/>
    </xf>
    <xf numFmtId="0" fontId="5" fillId="31" borderId="28" xfId="0" applyFont="1" applyFill="1" applyBorder="1" applyAlignment="1">
      <alignment vertical="center" wrapText="1"/>
    </xf>
    <xf numFmtId="0" fontId="4" fillId="31" borderId="29" xfId="0" applyFont="1" applyFill="1" applyBorder="1" applyAlignment="1">
      <alignment vertical="center" wrapText="1"/>
    </xf>
    <xf numFmtId="0" fontId="14" fillId="0" borderId="0" xfId="0" applyFont="1" applyAlignment="1">
      <alignment vertical="center" wrapText="1"/>
    </xf>
    <xf numFmtId="0" fontId="0" fillId="0" borderId="0" xfId="0" applyAlignment="1">
      <alignment vertical="center" wrapText="1"/>
    </xf>
    <xf numFmtId="1" fontId="5" fillId="31" borderId="20" xfId="0" applyNumberFormat="1" applyFont="1" applyFill="1" applyBorder="1" applyAlignment="1">
      <alignment horizontal="center" vertical="center" wrapText="1"/>
    </xf>
    <xf numFmtId="1" fontId="5" fillId="31" borderId="20" xfId="0" applyNumberFormat="1" applyFont="1" applyFill="1" applyBorder="1" applyAlignment="1" applyProtection="1">
      <alignment horizontal="center" vertical="center" wrapText="1"/>
      <protection/>
    </xf>
    <xf numFmtId="1" fontId="0" fillId="0" borderId="20" xfId="0" applyNumberFormat="1" applyBorder="1" applyAlignment="1">
      <alignment horizontal="center" vertical="center" wrapText="1"/>
    </xf>
    <xf numFmtId="1" fontId="9" fillId="19" borderId="29" xfId="0" applyNumberFormat="1" applyFont="1" applyFill="1" applyBorder="1" applyAlignment="1">
      <alignment horizontal="center" vertical="center" wrapText="1"/>
    </xf>
    <xf numFmtId="0" fontId="13" fillId="0" borderId="0" xfId="0" applyFont="1" applyAlignment="1">
      <alignment horizontal="center" vertical="center" wrapText="1"/>
    </xf>
    <xf numFmtId="0" fontId="8" fillId="0" borderId="30" xfId="0" applyFont="1" applyBorder="1" applyAlignment="1">
      <alignment vertical="center" wrapText="1"/>
    </xf>
    <xf numFmtId="0" fontId="5" fillId="31" borderId="31" xfId="0" applyFont="1" applyFill="1" applyBorder="1" applyAlignment="1">
      <alignment vertical="center" wrapText="1"/>
    </xf>
    <xf numFmtId="0" fontId="5" fillId="31" borderId="32" xfId="0" applyFont="1" applyFill="1" applyBorder="1" applyAlignment="1">
      <alignment vertical="center" wrapText="1"/>
    </xf>
    <xf numFmtId="0" fontId="5" fillId="31" borderId="33" xfId="0" applyFont="1" applyFill="1" applyBorder="1" applyAlignment="1" applyProtection="1">
      <alignment vertical="center" wrapText="1"/>
      <protection/>
    </xf>
    <xf numFmtId="0" fontId="5" fillId="31" borderId="30" xfId="0" applyFont="1" applyFill="1" applyBorder="1" applyAlignment="1" applyProtection="1">
      <alignment vertical="center" wrapText="1"/>
      <protection/>
    </xf>
    <xf numFmtId="0" fontId="4" fillId="19" borderId="22" xfId="0" applyFont="1" applyFill="1" applyBorder="1" applyAlignment="1">
      <alignment vertical="center" wrapText="1"/>
    </xf>
    <xf numFmtId="0" fontId="4" fillId="19" borderId="34" xfId="0" applyFont="1" applyFill="1" applyBorder="1" applyAlignment="1">
      <alignment vertical="center" wrapText="1"/>
    </xf>
    <xf numFmtId="0" fontId="4" fillId="19" borderId="35" xfId="0" applyFont="1" applyFill="1" applyBorder="1" applyAlignment="1">
      <alignment vertical="center" wrapText="1"/>
    </xf>
    <xf numFmtId="0" fontId="4" fillId="19" borderId="36" xfId="0" applyFont="1" applyFill="1" applyBorder="1" applyAlignment="1">
      <alignment vertical="center" wrapText="1"/>
    </xf>
    <xf numFmtId="0" fontId="0" fillId="19" borderId="37" xfId="0" applyFill="1" applyBorder="1" applyAlignment="1">
      <alignment vertical="center" wrapText="1"/>
    </xf>
    <xf numFmtId="0" fontId="0" fillId="19" borderId="38" xfId="0" applyFill="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5" fillId="31" borderId="42" xfId="0" applyFont="1" applyFill="1" applyBorder="1" applyAlignment="1">
      <alignment vertical="center" wrapText="1"/>
    </xf>
    <xf numFmtId="0" fontId="5" fillId="31" borderId="43" xfId="0" applyFont="1" applyFill="1" applyBorder="1" applyAlignment="1">
      <alignment vertical="center" wrapText="1"/>
    </xf>
    <xf numFmtId="0" fontId="0" fillId="0" borderId="33" xfId="0" applyBorder="1" applyAlignment="1">
      <alignment vertical="center" wrapText="1"/>
    </xf>
    <xf numFmtId="0" fontId="0" fillId="0" borderId="30" xfId="0" applyBorder="1" applyAlignment="1">
      <alignment vertical="center" wrapText="1"/>
    </xf>
    <xf numFmtId="0" fontId="4" fillId="19" borderId="37" xfId="0" applyFont="1" applyFill="1" applyBorder="1" applyAlignment="1">
      <alignment vertical="center" wrapText="1"/>
    </xf>
    <xf numFmtId="0" fontId="4" fillId="19" borderId="38" xfId="0" applyFont="1" applyFill="1" applyBorder="1" applyAlignment="1">
      <alignment vertical="center" wrapText="1"/>
    </xf>
    <xf numFmtId="0" fontId="6" fillId="0" borderId="44" xfId="0" applyFont="1" applyBorder="1" applyAlignment="1">
      <alignment vertical="center" wrapText="1"/>
    </xf>
    <xf numFmtId="0" fontId="5" fillId="31" borderId="34" xfId="0" applyFont="1" applyFill="1" applyBorder="1" applyAlignment="1">
      <alignment vertical="center" wrapText="1"/>
    </xf>
    <xf numFmtId="0" fontId="5" fillId="31" borderId="35" xfId="0" applyFont="1" applyFill="1" applyBorder="1" applyAlignment="1">
      <alignment vertical="center" wrapText="1"/>
    </xf>
    <xf numFmtId="0" fontId="5" fillId="31" borderId="42" xfId="0" applyFont="1" applyFill="1" applyBorder="1" applyAlignment="1" applyProtection="1">
      <alignment vertical="center" wrapText="1"/>
      <protection/>
    </xf>
    <xf numFmtId="0" fontId="5" fillId="31" borderId="43" xfId="0" applyFont="1" applyFill="1" applyBorder="1" applyAlignment="1" applyProtection="1">
      <alignment vertical="center" wrapText="1"/>
      <protection/>
    </xf>
    <xf numFmtId="0" fontId="5" fillId="31" borderId="45" xfId="0" applyFont="1" applyFill="1" applyBorder="1" applyAlignment="1" applyProtection="1">
      <alignment vertical="center" wrapText="1"/>
      <protection/>
    </xf>
    <xf numFmtId="0" fontId="5" fillId="31" borderId="39" xfId="0" applyFont="1" applyFill="1" applyBorder="1" applyAlignment="1" applyProtection="1">
      <alignment vertical="center" wrapText="1"/>
      <protection/>
    </xf>
    <xf numFmtId="0" fontId="5" fillId="31" borderId="46" xfId="0" applyFont="1" applyFill="1" applyBorder="1" applyAlignment="1">
      <alignment vertical="center" wrapText="1"/>
    </xf>
    <xf numFmtId="0" fontId="5" fillId="31" borderId="47" xfId="0" applyFont="1" applyFill="1" applyBorder="1" applyAlignment="1">
      <alignment vertical="center" wrapText="1"/>
    </xf>
    <xf numFmtId="0" fontId="5" fillId="31" borderId="48" xfId="0" applyFont="1" applyFill="1" applyBorder="1" applyAlignment="1">
      <alignment vertical="center" wrapText="1"/>
    </xf>
    <xf numFmtId="0" fontId="5" fillId="31" borderId="37" xfId="0" applyFont="1" applyFill="1" applyBorder="1" applyAlignment="1">
      <alignment vertical="center" wrapText="1"/>
    </xf>
    <xf numFmtId="0" fontId="5" fillId="31" borderId="20" xfId="0" applyFont="1" applyFill="1" applyBorder="1" applyAlignment="1">
      <alignment vertical="center" wrapText="1"/>
    </xf>
    <xf numFmtId="0" fontId="5" fillId="31" borderId="33" xfId="0" applyFont="1" applyFill="1" applyBorder="1" applyAlignment="1">
      <alignment vertical="center" wrapText="1"/>
    </xf>
    <xf numFmtId="0" fontId="4" fillId="19" borderId="21" xfId="0" applyFont="1" applyFill="1" applyBorder="1" applyAlignment="1">
      <alignment vertical="center" wrapText="1"/>
    </xf>
    <xf numFmtId="0" fontId="4" fillId="19" borderId="49" xfId="0" applyFont="1" applyFill="1" applyBorder="1" applyAlignment="1">
      <alignment vertical="center" wrapText="1"/>
    </xf>
    <xf numFmtId="0" fontId="0" fillId="0" borderId="50" xfId="0" applyBorder="1" applyAlignment="1">
      <alignment vertical="center" wrapText="1"/>
    </xf>
    <xf numFmtId="0" fontId="2" fillId="0" borderId="48"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8" fillId="0" borderId="50" xfId="0" applyFont="1" applyBorder="1" applyAlignment="1">
      <alignment vertical="center" wrapText="1"/>
    </xf>
    <xf numFmtId="0" fontId="4" fillId="31" borderId="36" xfId="0" applyFont="1"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5" fillId="31" borderId="20" xfId="0" applyFont="1" applyFill="1" applyBorder="1" applyAlignment="1" applyProtection="1">
      <alignment vertical="center" wrapText="1"/>
      <protection/>
    </xf>
    <xf numFmtId="0" fontId="5" fillId="31" borderId="30" xfId="0" applyFont="1" applyFill="1" applyBorder="1" applyAlignment="1">
      <alignment vertical="center" wrapText="1"/>
    </xf>
    <xf numFmtId="0" fontId="5" fillId="31" borderId="51" xfId="0" applyFont="1" applyFill="1" applyBorder="1" applyAlignment="1">
      <alignment vertical="center" wrapText="1"/>
    </xf>
    <xf numFmtId="0" fontId="13" fillId="0" borderId="0" xfId="0" applyFont="1" applyAlignment="1">
      <alignment vertical="center" wrapText="1"/>
    </xf>
    <xf numFmtId="0" fontId="13" fillId="0" borderId="32" xfId="0" applyFont="1" applyBorder="1" applyAlignment="1">
      <alignment vertical="center" wrapText="1"/>
    </xf>
    <xf numFmtId="0" fontId="13" fillId="0" borderId="52" xfId="0" applyFont="1" applyBorder="1" applyAlignment="1">
      <alignment vertical="center" wrapText="1"/>
    </xf>
    <xf numFmtId="0" fontId="13" fillId="0" borderId="53" xfId="0" applyFont="1" applyBorder="1" applyAlignment="1">
      <alignment vertical="center" wrapText="1"/>
    </xf>
    <xf numFmtId="0" fontId="13" fillId="0" borderId="43" xfId="0" applyFont="1" applyBorder="1" applyAlignment="1">
      <alignment vertical="center" wrapText="1"/>
    </xf>
    <xf numFmtId="0" fontId="13" fillId="0" borderId="50" xfId="0" applyFont="1" applyBorder="1" applyAlignment="1">
      <alignment vertical="center" wrapText="1"/>
    </xf>
    <xf numFmtId="0" fontId="13" fillId="0" borderId="54" xfId="0" applyFont="1" applyBorder="1" applyAlignment="1">
      <alignment vertical="center" wrapText="1"/>
    </xf>
    <xf numFmtId="0" fontId="4" fillId="31" borderId="55" xfId="0" applyFont="1" applyFill="1" applyBorder="1" applyAlignment="1">
      <alignment vertical="center" wrapText="1"/>
    </xf>
    <xf numFmtId="0" fontId="0" fillId="0" borderId="55" xfId="0"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5"/>
  <sheetViews>
    <sheetView tabSelected="1" view="pageLayout" zoomScaleNormal="85" zoomScaleSheetLayoutView="85" workbookViewId="0" topLeftCell="A20">
      <selection activeCell="A1" sqref="A1"/>
    </sheetView>
  </sheetViews>
  <sheetFormatPr defaultColWidth="0" defaultRowHeight="12.75" zeroHeight="1"/>
  <cols>
    <col min="1" max="1" width="32.875" style="18" customWidth="1"/>
    <col min="2" max="4" width="11.00390625" style="18" customWidth="1"/>
    <col min="5" max="5" width="6.875" style="18" customWidth="1"/>
    <col min="6" max="6" width="10.00390625" style="34" customWidth="1"/>
    <col min="7" max="7" width="12.875" style="34" customWidth="1"/>
    <col min="8" max="16384" width="0" style="18" hidden="1" customWidth="1"/>
  </cols>
  <sheetData>
    <row r="1" spans="1:7" ht="18">
      <c r="A1" s="17" t="s">
        <v>235</v>
      </c>
      <c r="B1" s="74"/>
      <c r="C1" s="74"/>
      <c r="D1" s="74"/>
      <c r="E1" s="74"/>
      <c r="F1" s="74"/>
      <c r="G1" s="74"/>
    </row>
    <row r="2" spans="1:7" ht="18">
      <c r="A2" s="17" t="s">
        <v>304</v>
      </c>
      <c r="B2" s="35"/>
      <c r="C2" s="35"/>
      <c r="D2" s="35"/>
      <c r="E2" s="35"/>
      <c r="F2" s="35"/>
      <c r="G2" s="35"/>
    </row>
    <row r="3" spans="1:7" ht="18">
      <c r="A3" s="17" t="s">
        <v>305</v>
      </c>
      <c r="B3" s="35"/>
      <c r="C3" s="35"/>
      <c r="D3" s="35"/>
      <c r="E3" s="35"/>
      <c r="F3" s="35"/>
      <c r="G3" s="35"/>
    </row>
    <row r="4" spans="1:7" ht="18">
      <c r="A4" s="17" t="s">
        <v>306</v>
      </c>
      <c r="B4" s="35"/>
      <c r="C4" s="35"/>
      <c r="D4" s="35"/>
      <c r="E4" s="35"/>
      <c r="F4" s="35"/>
      <c r="G4" s="35"/>
    </row>
    <row r="5" spans="1:7" ht="18">
      <c r="A5" s="17" t="s">
        <v>307</v>
      </c>
      <c r="B5" s="35"/>
      <c r="C5" s="35"/>
      <c r="D5" s="35"/>
      <c r="E5" s="35"/>
      <c r="F5" s="35"/>
      <c r="G5" s="35"/>
    </row>
    <row r="6" spans="1:7" ht="18">
      <c r="A6" s="17" t="s">
        <v>308</v>
      </c>
      <c r="B6" s="35"/>
      <c r="C6" s="35"/>
      <c r="D6" s="35"/>
      <c r="E6" s="35"/>
      <c r="F6" s="35"/>
      <c r="G6" s="35"/>
    </row>
    <row r="7" spans="1:7" ht="9" customHeight="1" thickBot="1">
      <c r="A7" s="55"/>
      <c r="B7" s="55"/>
      <c r="C7" s="55"/>
      <c r="D7" s="55"/>
      <c r="E7" s="55"/>
      <c r="F7" s="55"/>
      <c r="G7" s="55"/>
    </row>
    <row r="8" spans="1:7" ht="36.75" thickBot="1">
      <c r="A8" s="19" t="s">
        <v>238</v>
      </c>
      <c r="B8" s="46" t="s">
        <v>228</v>
      </c>
      <c r="C8" s="47"/>
      <c r="D8" s="47"/>
      <c r="E8" s="48"/>
      <c r="F8" s="12" t="s">
        <v>57</v>
      </c>
      <c r="G8" s="1" t="s">
        <v>229</v>
      </c>
    </row>
    <row r="9" spans="1:7" ht="51.75" thickBot="1">
      <c r="A9" s="20" t="s">
        <v>243</v>
      </c>
      <c r="B9" s="56"/>
      <c r="C9" s="56"/>
      <c r="D9" s="56"/>
      <c r="E9" s="57"/>
      <c r="F9" s="30"/>
      <c r="G9" s="4">
        <v>5</v>
      </c>
    </row>
    <row r="10" spans="1:7" ht="15.75" thickBot="1">
      <c r="A10" s="40" t="s">
        <v>231</v>
      </c>
      <c r="B10" s="41"/>
      <c r="C10" s="41"/>
      <c r="D10" s="41"/>
      <c r="E10" s="41"/>
      <c r="F10" s="13">
        <f>SUM(F9)</f>
        <v>0</v>
      </c>
      <c r="G10" s="1">
        <f>SUM(G9)</f>
        <v>5</v>
      </c>
    </row>
    <row r="11" spans="1:7" ht="36.75" thickBot="1">
      <c r="A11" s="19" t="s">
        <v>230</v>
      </c>
      <c r="B11" s="46" t="s">
        <v>228</v>
      </c>
      <c r="C11" s="47"/>
      <c r="D11" s="47"/>
      <c r="E11" s="48"/>
      <c r="F11" s="12" t="s">
        <v>57</v>
      </c>
      <c r="G11" s="1" t="s">
        <v>229</v>
      </c>
    </row>
    <row r="12" spans="1:7" ht="24" customHeight="1">
      <c r="A12" s="21" t="s">
        <v>244</v>
      </c>
      <c r="B12" s="58"/>
      <c r="C12" s="58"/>
      <c r="D12" s="58"/>
      <c r="E12" s="59"/>
      <c r="F12" s="31"/>
      <c r="G12" s="5">
        <v>2</v>
      </c>
    </row>
    <row r="13" spans="1:7" ht="51">
      <c r="A13" s="22" t="s">
        <v>2</v>
      </c>
      <c r="B13" s="78"/>
      <c r="C13" s="78"/>
      <c r="D13" s="78"/>
      <c r="E13" s="38"/>
      <c r="F13" s="31"/>
      <c r="G13" s="6">
        <v>2</v>
      </c>
    </row>
    <row r="14" spans="1:7" ht="27.75" customHeight="1">
      <c r="A14" s="22" t="s">
        <v>31</v>
      </c>
      <c r="B14" s="78"/>
      <c r="C14" s="78"/>
      <c r="D14" s="78"/>
      <c r="E14" s="38"/>
      <c r="F14" s="31"/>
      <c r="G14" s="6">
        <v>2</v>
      </c>
    </row>
    <row r="15" spans="1:7" ht="38.25">
      <c r="A15" s="23" t="s">
        <v>282</v>
      </c>
      <c r="B15" s="38"/>
      <c r="C15" s="39"/>
      <c r="D15" s="39"/>
      <c r="E15" s="39"/>
      <c r="F15" s="31"/>
      <c r="G15" s="7">
        <v>2</v>
      </c>
    </row>
    <row r="16" spans="1:7" ht="26.25" thickBot="1">
      <c r="A16" s="24" t="s">
        <v>283</v>
      </c>
      <c r="B16" s="60"/>
      <c r="C16" s="60"/>
      <c r="D16" s="60"/>
      <c r="E16" s="61"/>
      <c r="F16" s="31"/>
      <c r="G16" s="7">
        <v>2</v>
      </c>
    </row>
    <row r="17" spans="1:7" ht="15.75" thickBot="1">
      <c r="A17" s="40" t="s">
        <v>231</v>
      </c>
      <c r="B17" s="41"/>
      <c r="C17" s="41"/>
      <c r="D17" s="41"/>
      <c r="E17" s="42"/>
      <c r="F17" s="16">
        <f>SUM(F12:F16)</f>
        <v>0</v>
      </c>
      <c r="G17" s="8">
        <f>SUM(G12:G16)</f>
        <v>10</v>
      </c>
    </row>
    <row r="18" spans="1:7" ht="36.75" thickBot="1">
      <c r="A18" s="19" t="s">
        <v>236</v>
      </c>
      <c r="B18" s="46" t="s">
        <v>228</v>
      </c>
      <c r="C18" s="47"/>
      <c r="D18" s="47"/>
      <c r="E18" s="48"/>
      <c r="F18" s="14" t="s">
        <v>57</v>
      </c>
      <c r="G18" s="1" t="s">
        <v>229</v>
      </c>
    </row>
    <row r="19" spans="1:7" ht="63.75">
      <c r="A19" s="21" t="s">
        <v>3</v>
      </c>
      <c r="B19" s="49"/>
      <c r="C19" s="49"/>
      <c r="D19" s="49"/>
      <c r="E19" s="50"/>
      <c r="F19" s="30"/>
      <c r="G19" s="5">
        <v>4</v>
      </c>
    </row>
    <row r="20" spans="1:7" ht="39.75" customHeight="1">
      <c r="A20" s="22" t="s">
        <v>237</v>
      </c>
      <c r="B20" s="66"/>
      <c r="C20" s="66"/>
      <c r="D20" s="66"/>
      <c r="E20" s="67"/>
      <c r="F20" s="30"/>
      <c r="G20" s="6">
        <v>4</v>
      </c>
    </row>
    <row r="21" spans="1:7" ht="63.75">
      <c r="A21" s="22" t="s">
        <v>10</v>
      </c>
      <c r="B21" s="66"/>
      <c r="C21" s="66"/>
      <c r="D21" s="66"/>
      <c r="E21" s="67"/>
      <c r="F21" s="30"/>
      <c r="G21" s="6">
        <v>4</v>
      </c>
    </row>
    <row r="22" spans="1:7" ht="51.75" thickBot="1">
      <c r="A22" s="22" t="s">
        <v>11</v>
      </c>
      <c r="B22" s="36"/>
      <c r="C22" s="36"/>
      <c r="D22" s="36"/>
      <c r="E22" s="37"/>
      <c r="F22" s="30"/>
      <c r="G22" s="7">
        <v>3</v>
      </c>
    </row>
    <row r="23" spans="1:7" ht="15.75" thickBot="1">
      <c r="A23" s="68" t="s">
        <v>231</v>
      </c>
      <c r="B23" s="69"/>
      <c r="C23" s="69"/>
      <c r="D23" s="69"/>
      <c r="E23" s="69"/>
      <c r="F23" s="13">
        <f>SUM(F19:F22)</f>
        <v>0</v>
      </c>
      <c r="G23" s="1">
        <f>SUM(G19:G22)</f>
        <v>15</v>
      </c>
    </row>
    <row r="24" spans="1:7" ht="36.75" thickBot="1">
      <c r="A24" s="19" t="s">
        <v>232</v>
      </c>
      <c r="B24" s="46" t="s">
        <v>228</v>
      </c>
      <c r="C24" s="47"/>
      <c r="D24" s="47"/>
      <c r="E24" s="48"/>
      <c r="F24" s="12" t="s">
        <v>57</v>
      </c>
      <c r="G24" s="1" t="s">
        <v>229</v>
      </c>
    </row>
    <row r="25" spans="1:7" ht="25.5">
      <c r="A25" s="21" t="s">
        <v>284</v>
      </c>
      <c r="B25" s="49"/>
      <c r="C25" s="49"/>
      <c r="D25" s="49"/>
      <c r="E25" s="50"/>
      <c r="F25" s="30"/>
      <c r="G25" s="5">
        <v>3</v>
      </c>
    </row>
    <row r="26" spans="1:7" ht="38.25">
      <c r="A26" s="22" t="s">
        <v>12</v>
      </c>
      <c r="B26" s="66"/>
      <c r="C26" s="66"/>
      <c r="D26" s="66"/>
      <c r="E26" s="67"/>
      <c r="F26" s="30"/>
      <c r="G26" s="6">
        <v>3</v>
      </c>
    </row>
    <row r="27" spans="1:7" ht="25.5">
      <c r="A27" s="22" t="s">
        <v>233</v>
      </c>
      <c r="B27" s="66"/>
      <c r="C27" s="66"/>
      <c r="D27" s="66"/>
      <c r="E27" s="67"/>
      <c r="F27" s="30"/>
      <c r="G27" s="6">
        <v>3</v>
      </c>
    </row>
    <row r="28" spans="1:7" ht="38.25">
      <c r="A28" s="22" t="s">
        <v>58</v>
      </c>
      <c r="B28" s="66"/>
      <c r="C28" s="66"/>
      <c r="D28" s="66"/>
      <c r="E28" s="67"/>
      <c r="F28" s="30"/>
      <c r="G28" s="6">
        <v>3</v>
      </c>
    </row>
    <row r="29" spans="1:7" ht="51.75" thickBot="1">
      <c r="A29" s="23" t="s">
        <v>13</v>
      </c>
      <c r="B29" s="36"/>
      <c r="C29" s="36"/>
      <c r="D29" s="36"/>
      <c r="E29" s="37"/>
      <c r="F29" s="30"/>
      <c r="G29" s="7">
        <v>3</v>
      </c>
    </row>
    <row r="30" spans="1:7" ht="15.75" thickBot="1">
      <c r="A30" s="68" t="s">
        <v>231</v>
      </c>
      <c r="B30" s="69"/>
      <c r="C30" s="69"/>
      <c r="D30" s="69"/>
      <c r="E30" s="69"/>
      <c r="F30" s="13">
        <f>SUM(F25:F29)</f>
        <v>0</v>
      </c>
      <c r="G30" s="1">
        <f>SUM(G25:G29)</f>
        <v>15</v>
      </c>
    </row>
    <row r="31" spans="1:7" ht="36.75" thickBot="1">
      <c r="A31" s="19" t="s">
        <v>234</v>
      </c>
      <c r="B31" s="46" t="s">
        <v>228</v>
      </c>
      <c r="C31" s="47"/>
      <c r="D31" s="47"/>
      <c r="E31" s="48"/>
      <c r="F31" s="12" t="s">
        <v>57</v>
      </c>
      <c r="G31" s="1" t="s">
        <v>229</v>
      </c>
    </row>
    <row r="32" spans="1:7" ht="38.25">
      <c r="A32" s="21" t="s">
        <v>152</v>
      </c>
      <c r="B32" s="49"/>
      <c r="C32" s="49"/>
      <c r="D32" s="49"/>
      <c r="E32" s="50"/>
      <c r="F32" s="30"/>
      <c r="G32" s="5">
        <v>2</v>
      </c>
    </row>
    <row r="33" spans="1:7" ht="51">
      <c r="A33" s="21" t="s">
        <v>9</v>
      </c>
      <c r="B33" s="66"/>
      <c r="C33" s="66"/>
      <c r="D33" s="66"/>
      <c r="E33" s="67"/>
      <c r="F33" s="30"/>
      <c r="G33" s="9">
        <v>4</v>
      </c>
    </row>
    <row r="34" spans="1:7" ht="63.75">
      <c r="A34" s="22" t="s">
        <v>8</v>
      </c>
      <c r="B34" s="67"/>
      <c r="C34" s="52"/>
      <c r="D34" s="52"/>
      <c r="E34" s="52"/>
      <c r="F34" s="32"/>
      <c r="G34" s="9">
        <v>5</v>
      </c>
    </row>
    <row r="35" spans="1:7" ht="39" thickBot="1">
      <c r="A35" s="22" t="s">
        <v>14</v>
      </c>
      <c r="B35" s="50"/>
      <c r="C35" s="70"/>
      <c r="D35" s="70"/>
      <c r="E35" s="70"/>
      <c r="F35" s="32"/>
      <c r="G35" s="9">
        <v>4</v>
      </c>
    </row>
    <row r="36" spans="1:7" ht="15.75" thickBot="1">
      <c r="A36" s="68" t="s">
        <v>231</v>
      </c>
      <c r="B36" s="69"/>
      <c r="C36" s="69"/>
      <c r="D36" s="69"/>
      <c r="E36" s="69"/>
      <c r="F36" s="13">
        <f>SUM(F32:F35)</f>
        <v>0</v>
      </c>
      <c r="G36" s="1">
        <f>SUM(G32:G35)</f>
        <v>15</v>
      </c>
    </row>
    <row r="37" spans="1:7" ht="36.75" thickBot="1">
      <c r="A37" s="25" t="s">
        <v>198</v>
      </c>
      <c r="B37" s="46" t="s">
        <v>228</v>
      </c>
      <c r="C37" s="47"/>
      <c r="D37" s="47"/>
      <c r="E37" s="48"/>
      <c r="F37" s="12" t="s">
        <v>57</v>
      </c>
      <c r="G37" s="1" t="s">
        <v>229</v>
      </c>
    </row>
    <row r="38" spans="1:7" ht="39" thickBot="1">
      <c r="A38" s="26" t="s">
        <v>285</v>
      </c>
      <c r="B38" s="64"/>
      <c r="C38" s="65"/>
      <c r="D38" s="65"/>
      <c r="E38" s="65"/>
      <c r="F38" s="30"/>
      <c r="G38" s="9">
        <v>5</v>
      </c>
    </row>
    <row r="39" spans="1:7" ht="15.75" thickBot="1">
      <c r="A39" s="43" t="s">
        <v>231</v>
      </c>
      <c r="B39" s="53"/>
      <c r="C39" s="53"/>
      <c r="D39" s="53"/>
      <c r="E39" s="54"/>
      <c r="F39" s="13">
        <f>SUM(F38)</f>
        <v>0</v>
      </c>
      <c r="G39" s="1">
        <f>SUM(G38)</f>
        <v>5</v>
      </c>
    </row>
    <row r="40" spans="1:7" ht="36.75" thickBot="1">
      <c r="A40" s="19" t="s">
        <v>227</v>
      </c>
      <c r="B40" s="71" t="s">
        <v>228</v>
      </c>
      <c r="C40" s="72"/>
      <c r="D40" s="72"/>
      <c r="E40" s="73"/>
      <c r="F40" s="12" t="s">
        <v>57</v>
      </c>
      <c r="G40" s="1" t="s">
        <v>229</v>
      </c>
    </row>
    <row r="41" spans="1:7" ht="64.5" thickBot="1">
      <c r="A41" s="26" t="s">
        <v>89</v>
      </c>
      <c r="B41" s="64"/>
      <c r="C41" s="65"/>
      <c r="D41" s="65"/>
      <c r="E41" s="65"/>
      <c r="F41" s="30"/>
      <c r="G41" s="10">
        <v>10</v>
      </c>
    </row>
    <row r="42" spans="1:7" ht="15.75" thickBot="1">
      <c r="A42" s="43" t="s">
        <v>231</v>
      </c>
      <c r="B42" s="53"/>
      <c r="C42" s="53"/>
      <c r="D42" s="53"/>
      <c r="E42" s="54"/>
      <c r="F42" s="13">
        <f>SUM(F41)</f>
        <v>0</v>
      </c>
      <c r="G42" s="1">
        <f>SUM(G41)</f>
        <v>10</v>
      </c>
    </row>
    <row r="43" spans="1:7" ht="36.75" thickBot="1">
      <c r="A43" s="25" t="s">
        <v>242</v>
      </c>
      <c r="B43" s="46" t="s">
        <v>228</v>
      </c>
      <c r="C43" s="47"/>
      <c r="D43" s="47"/>
      <c r="E43" s="48"/>
      <c r="F43" s="12" t="s">
        <v>57</v>
      </c>
      <c r="G43" s="1" t="s">
        <v>229</v>
      </c>
    </row>
    <row r="44" spans="1:7" ht="51.75" thickBot="1">
      <c r="A44" s="23" t="s">
        <v>4</v>
      </c>
      <c r="B44" s="64"/>
      <c r="C44" s="65"/>
      <c r="D44" s="65"/>
      <c r="E44" s="65"/>
      <c r="F44" s="30"/>
      <c r="G44" s="9">
        <v>7</v>
      </c>
    </row>
    <row r="45" spans="1:7" ht="15.75" thickBot="1">
      <c r="A45" s="43" t="s">
        <v>231</v>
      </c>
      <c r="B45" s="53"/>
      <c r="C45" s="53"/>
      <c r="D45" s="53"/>
      <c r="E45" s="54"/>
      <c r="F45" s="15">
        <f>SUM(F44)</f>
        <v>0</v>
      </c>
      <c r="G45" s="2">
        <f>SUM(G44)</f>
        <v>7</v>
      </c>
    </row>
    <row r="46" spans="1:7" ht="36.75" thickBot="1">
      <c r="A46" s="19" t="s">
        <v>199</v>
      </c>
      <c r="B46" s="46" t="s">
        <v>228</v>
      </c>
      <c r="C46" s="47"/>
      <c r="D46" s="47"/>
      <c r="E46" s="48"/>
      <c r="F46" s="12" t="s">
        <v>57</v>
      </c>
      <c r="G46" s="1" t="s">
        <v>229</v>
      </c>
    </row>
    <row r="47" spans="1:7" ht="38.25">
      <c r="A47" s="21" t="s">
        <v>281</v>
      </c>
      <c r="B47" s="49"/>
      <c r="C47" s="49"/>
      <c r="D47" s="49"/>
      <c r="E47" s="50"/>
      <c r="F47" s="30"/>
      <c r="G47" s="5">
        <v>3</v>
      </c>
    </row>
    <row r="48" spans="1:7" ht="90" thickBot="1">
      <c r="A48" s="21" t="s">
        <v>1</v>
      </c>
      <c r="B48" s="51"/>
      <c r="C48" s="52"/>
      <c r="D48" s="52"/>
      <c r="E48" s="52"/>
      <c r="F48" s="32"/>
      <c r="G48" s="5">
        <v>2</v>
      </c>
    </row>
    <row r="49" spans="1:7" ht="15.75" thickBot="1">
      <c r="A49" s="43" t="s">
        <v>231</v>
      </c>
      <c r="B49" s="44"/>
      <c r="C49" s="44"/>
      <c r="D49" s="44"/>
      <c r="E49" s="45"/>
      <c r="F49" s="13">
        <f>SUM(F47:F48)</f>
        <v>0</v>
      </c>
      <c r="G49" s="1">
        <f>SUM(G47:G48)</f>
        <v>5</v>
      </c>
    </row>
    <row r="50" spans="1:7" ht="36.75" thickBot="1">
      <c r="A50" s="27" t="s">
        <v>211</v>
      </c>
      <c r="B50" s="46" t="s">
        <v>228</v>
      </c>
      <c r="C50" s="47"/>
      <c r="D50" s="47"/>
      <c r="E50" s="48"/>
      <c r="F50" s="12" t="s">
        <v>57</v>
      </c>
      <c r="G50" s="1" t="s">
        <v>229</v>
      </c>
    </row>
    <row r="51" spans="1:7" ht="51.75" thickBot="1">
      <c r="A51" s="26" t="s">
        <v>5</v>
      </c>
      <c r="B51" s="62"/>
      <c r="C51" s="62"/>
      <c r="D51" s="62"/>
      <c r="E51" s="63"/>
      <c r="F51" s="30"/>
      <c r="G51" s="10">
        <v>10</v>
      </c>
    </row>
    <row r="52" spans="1:7" ht="15.75" thickBot="1">
      <c r="A52" s="43" t="s">
        <v>231</v>
      </c>
      <c r="B52" s="44"/>
      <c r="C52" s="44"/>
      <c r="D52" s="44"/>
      <c r="E52" s="45"/>
      <c r="F52" s="13">
        <f>SUM(F51)</f>
        <v>0</v>
      </c>
      <c r="G52" s="1">
        <f>SUM(G51)</f>
        <v>10</v>
      </c>
    </row>
    <row r="53" spans="1:7" ht="36.75" thickBot="1">
      <c r="A53" s="19" t="s">
        <v>153</v>
      </c>
      <c r="B53" s="46" t="s">
        <v>228</v>
      </c>
      <c r="C53" s="47"/>
      <c r="D53" s="47"/>
      <c r="E53" s="48"/>
      <c r="F53" s="12" t="s">
        <v>57</v>
      </c>
      <c r="G53" s="1" t="s">
        <v>229</v>
      </c>
    </row>
    <row r="54" spans="1:7" ht="77.25" thickBot="1">
      <c r="A54" s="23" t="s">
        <v>241</v>
      </c>
      <c r="B54" s="36"/>
      <c r="C54" s="36"/>
      <c r="D54" s="36"/>
      <c r="E54" s="37"/>
      <c r="F54" s="30"/>
      <c r="G54" s="11"/>
    </row>
    <row r="55" spans="1:7" ht="15.75" thickBot="1">
      <c r="A55" s="43" t="s">
        <v>231</v>
      </c>
      <c r="B55" s="44"/>
      <c r="C55" s="44"/>
      <c r="D55" s="44"/>
      <c r="E55" s="45"/>
      <c r="F55" s="13">
        <f>SUM(F54:F54)</f>
        <v>0</v>
      </c>
      <c r="G55" s="1">
        <f>SUM(G54:G54)</f>
        <v>0</v>
      </c>
    </row>
    <row r="56" spans="1:7" ht="36.75" thickBot="1">
      <c r="A56" s="19" t="s">
        <v>212</v>
      </c>
      <c r="B56" s="46" t="s">
        <v>228</v>
      </c>
      <c r="C56" s="47"/>
      <c r="D56" s="47"/>
      <c r="E56" s="48"/>
      <c r="F56" s="12" t="s">
        <v>57</v>
      </c>
      <c r="G56" s="1" t="s">
        <v>229</v>
      </c>
    </row>
    <row r="57" spans="1:7" ht="26.25" thickBot="1">
      <c r="A57" s="23" t="s">
        <v>6</v>
      </c>
      <c r="B57" s="36"/>
      <c r="C57" s="36"/>
      <c r="D57" s="36"/>
      <c r="E57" s="37"/>
      <c r="F57" s="30"/>
      <c r="G57" s="7">
        <v>3</v>
      </c>
    </row>
    <row r="58" spans="1:7" ht="15.75" thickBot="1">
      <c r="A58" s="43" t="s">
        <v>231</v>
      </c>
      <c r="B58" s="44"/>
      <c r="C58" s="44"/>
      <c r="D58" s="44"/>
      <c r="E58" s="45"/>
      <c r="F58" s="13">
        <f>SUM(F57:F57)</f>
        <v>0</v>
      </c>
      <c r="G58" s="1">
        <f>SUM(G57:G57)</f>
        <v>3</v>
      </c>
    </row>
    <row r="59" spans="1:7" ht="15.75" thickBot="1">
      <c r="A59" s="75" t="s">
        <v>213</v>
      </c>
      <c r="B59" s="76"/>
      <c r="C59" s="76"/>
      <c r="D59" s="76"/>
      <c r="E59" s="77"/>
      <c r="F59" s="33">
        <f>SUM(F10+F17+F23+F30+F36+F39+F42+F45+F49+F52+F55+F58)</f>
        <v>0</v>
      </c>
      <c r="G59" s="33">
        <f>SUM(G10+G17+G23+G30+G36+G39+G42+G45+G49+G52+G55+G58)</f>
        <v>100</v>
      </c>
    </row>
    <row r="60" spans="1:7" ht="15">
      <c r="A60" s="88"/>
      <c r="B60" s="89"/>
      <c r="C60" s="89"/>
      <c r="D60" s="89"/>
      <c r="E60" s="89"/>
      <c r="F60" s="89"/>
      <c r="G60" s="89"/>
    </row>
    <row r="61" spans="1:7" ht="21.75" customHeight="1">
      <c r="A61" s="67" t="s">
        <v>0</v>
      </c>
      <c r="B61" s="79"/>
      <c r="C61" s="79"/>
      <c r="D61" s="79"/>
      <c r="E61" s="79"/>
      <c r="F61" s="79"/>
      <c r="G61" s="80"/>
    </row>
    <row r="62" spans="1:7" ht="15">
      <c r="A62" s="82"/>
      <c r="B62" s="83"/>
      <c r="C62" s="83"/>
      <c r="D62" s="83"/>
      <c r="E62" s="83"/>
      <c r="F62" s="83"/>
      <c r="G62" s="84"/>
    </row>
    <row r="63" spans="1:7" ht="15">
      <c r="A63" s="85"/>
      <c r="B63" s="86"/>
      <c r="C63" s="86"/>
      <c r="D63" s="86"/>
      <c r="E63" s="86"/>
      <c r="F63" s="86"/>
      <c r="G63" s="87"/>
    </row>
    <row r="64" spans="1:7" ht="27.75" customHeight="1">
      <c r="A64" s="67" t="s">
        <v>7</v>
      </c>
      <c r="B64" s="79"/>
      <c r="C64" s="79"/>
      <c r="D64" s="79"/>
      <c r="E64" s="79"/>
      <c r="F64" s="79"/>
      <c r="G64" s="80"/>
    </row>
    <row r="65" spans="1:7" ht="15">
      <c r="A65" s="81"/>
      <c r="B65" s="81"/>
      <c r="C65" s="81"/>
      <c r="D65" s="81"/>
      <c r="E65" s="81"/>
      <c r="F65" s="81"/>
      <c r="G65" s="81"/>
    </row>
    <row r="66" ht="15" hidden="1"/>
    <row r="67" ht="15" hidden="1"/>
    <row r="68" ht="15" hidden="1"/>
    <row r="69" spans="1:2" ht="15" hidden="1">
      <c r="A69" s="18" t="s">
        <v>172</v>
      </c>
      <c r="B69" s="18">
        <v>1</v>
      </c>
    </row>
    <row r="70" spans="1:2" ht="15" hidden="1">
      <c r="A70" s="18" t="s">
        <v>173</v>
      </c>
      <c r="B70" s="18">
        <v>2</v>
      </c>
    </row>
    <row r="71" spans="1:2" ht="15" hidden="1">
      <c r="A71" s="18" t="s">
        <v>174</v>
      </c>
      <c r="B71" s="18">
        <v>3</v>
      </c>
    </row>
    <row r="72" ht="15" hidden="1"/>
    <row r="73" ht="15" hidden="1"/>
    <row r="74" ht="15" hidden="1"/>
    <row r="75" ht="15" hidden="1"/>
    <row r="76" ht="15" hidden="1"/>
    <row r="77" ht="15" hidden="1"/>
    <row r="78" ht="33" hidden="1">
      <c r="A78" s="28" t="s">
        <v>265</v>
      </c>
    </row>
    <row r="79" ht="33" hidden="1">
      <c r="A79" s="28" t="s">
        <v>266</v>
      </c>
    </row>
    <row r="80" ht="16.5" hidden="1">
      <c r="A80" s="28" t="s">
        <v>267</v>
      </c>
    </row>
    <row r="81" ht="16.5" hidden="1">
      <c r="A81" s="28" t="s">
        <v>268</v>
      </c>
    </row>
    <row r="82" ht="16.5" hidden="1">
      <c r="A82" s="28" t="s">
        <v>269</v>
      </c>
    </row>
    <row r="83" ht="16.5" hidden="1">
      <c r="A83" s="28" t="s">
        <v>270</v>
      </c>
    </row>
    <row r="84" ht="16.5" hidden="1">
      <c r="A84" s="28" t="s">
        <v>271</v>
      </c>
    </row>
    <row r="85" ht="16.5" hidden="1">
      <c r="A85" s="28" t="s">
        <v>272</v>
      </c>
    </row>
    <row r="86" ht="16.5" hidden="1">
      <c r="A86" s="28" t="s">
        <v>273</v>
      </c>
    </row>
    <row r="87" ht="16.5" hidden="1">
      <c r="A87" s="28" t="s">
        <v>274</v>
      </c>
    </row>
    <row r="88" ht="16.5" hidden="1">
      <c r="A88" s="28" t="s">
        <v>275</v>
      </c>
    </row>
    <row r="89" ht="33" hidden="1">
      <c r="A89" s="28" t="s">
        <v>276</v>
      </c>
    </row>
    <row r="90" ht="16.5" hidden="1">
      <c r="A90" s="28" t="s">
        <v>277</v>
      </c>
    </row>
    <row r="91" ht="16.5" hidden="1">
      <c r="A91" s="28" t="s">
        <v>278</v>
      </c>
    </row>
    <row r="92" ht="16.5" hidden="1">
      <c r="A92" s="28" t="s">
        <v>279</v>
      </c>
    </row>
    <row r="93" ht="15" hidden="1">
      <c r="A93" s="29"/>
    </row>
    <row r="94" ht="15" hidden="1">
      <c r="A94" s="29"/>
    </row>
    <row r="95" ht="15" hidden="1">
      <c r="A95" s="29"/>
    </row>
    <row r="96" ht="15" hidden="1">
      <c r="A96" s="18" t="s">
        <v>280</v>
      </c>
    </row>
    <row r="97" ht="15" hidden="1">
      <c r="A97" s="18" t="s">
        <v>256</v>
      </c>
    </row>
    <row r="98" ht="15" hidden="1">
      <c r="A98" s="18" t="s">
        <v>257</v>
      </c>
    </row>
    <row r="99" ht="15" hidden="1">
      <c r="A99" s="18" t="s">
        <v>258</v>
      </c>
    </row>
    <row r="100" ht="15" hidden="1">
      <c r="A100" s="18" t="s">
        <v>259</v>
      </c>
    </row>
    <row r="101" ht="15" hidden="1">
      <c r="A101" s="18" t="s">
        <v>260</v>
      </c>
    </row>
    <row r="102" ht="30" hidden="1">
      <c r="A102" s="18" t="s">
        <v>261</v>
      </c>
    </row>
    <row r="103" ht="15" hidden="1">
      <c r="A103" s="18" t="s">
        <v>262</v>
      </c>
    </row>
    <row r="104" ht="15" hidden="1">
      <c r="A104" s="18" t="s">
        <v>263</v>
      </c>
    </row>
    <row r="105" ht="15" hidden="1">
      <c r="A105" s="18" t="s">
        <v>192</v>
      </c>
    </row>
    <row r="106" ht="15" hidden="1">
      <c r="A106" s="18" t="s">
        <v>193</v>
      </c>
    </row>
    <row r="107" ht="15" hidden="1">
      <c r="A107" s="18" t="s">
        <v>194</v>
      </c>
    </row>
    <row r="108" ht="15" hidden="1">
      <c r="A108" s="18" t="s">
        <v>195</v>
      </c>
    </row>
    <row r="109" ht="15" hidden="1">
      <c r="A109" s="18" t="s">
        <v>196</v>
      </c>
    </row>
    <row r="110" ht="15" hidden="1">
      <c r="A110" s="18" t="s">
        <v>197</v>
      </c>
    </row>
    <row r="111" ht="30" hidden="1">
      <c r="A111" s="18" t="s">
        <v>110</v>
      </c>
    </row>
    <row r="112" ht="15" hidden="1">
      <c r="A112" s="18" t="s">
        <v>111</v>
      </c>
    </row>
    <row r="113" ht="15" hidden="1">
      <c r="A113" s="18" t="s">
        <v>112</v>
      </c>
    </row>
    <row r="114" ht="15" hidden="1">
      <c r="A114" s="18" t="s">
        <v>113</v>
      </c>
    </row>
    <row r="115" ht="15" hidden="1">
      <c r="A115" s="18" t="s">
        <v>114</v>
      </c>
    </row>
    <row r="116" ht="15" hidden="1">
      <c r="A116" s="18" t="s">
        <v>115</v>
      </c>
    </row>
    <row r="117" ht="15" hidden="1">
      <c r="A117" s="18" t="s">
        <v>116</v>
      </c>
    </row>
    <row r="118" ht="15" hidden="1">
      <c r="A118" s="18" t="s">
        <v>117</v>
      </c>
    </row>
    <row r="119" ht="15" hidden="1">
      <c r="A119" s="18" t="s">
        <v>118</v>
      </c>
    </row>
    <row r="120" ht="15" hidden="1">
      <c r="A120" s="18" t="s">
        <v>119</v>
      </c>
    </row>
    <row r="121" ht="15" hidden="1">
      <c r="A121" s="18" t="s">
        <v>120</v>
      </c>
    </row>
    <row r="122" ht="15" hidden="1">
      <c r="A122" s="18" t="s">
        <v>121</v>
      </c>
    </row>
    <row r="123" ht="15" hidden="1">
      <c r="A123" s="18" t="s">
        <v>122</v>
      </c>
    </row>
    <row r="124" ht="15" hidden="1">
      <c r="A124" s="18" t="s">
        <v>123</v>
      </c>
    </row>
    <row r="125" ht="15" hidden="1">
      <c r="A125" s="18" t="s">
        <v>124</v>
      </c>
    </row>
    <row r="126" ht="15" hidden="1">
      <c r="A126" s="18" t="s">
        <v>125</v>
      </c>
    </row>
    <row r="127" ht="15" hidden="1"/>
    <row r="128" ht="45" hidden="1">
      <c r="A128" s="18" t="s">
        <v>200</v>
      </c>
    </row>
    <row r="129" ht="45" hidden="1">
      <c r="A129" s="18" t="s">
        <v>201</v>
      </c>
    </row>
    <row r="130" ht="30" hidden="1">
      <c r="A130" s="18" t="s">
        <v>202</v>
      </c>
    </row>
    <row r="131" ht="30" hidden="1">
      <c r="A131" s="18" t="s">
        <v>286</v>
      </c>
    </row>
    <row r="132" ht="30" hidden="1">
      <c r="A132" s="18" t="s">
        <v>287</v>
      </c>
    </row>
    <row r="133" ht="15" hidden="1">
      <c r="A133" s="18" t="s">
        <v>288</v>
      </c>
    </row>
    <row r="134" ht="15" hidden="1">
      <c r="A134" s="18" t="s">
        <v>289</v>
      </c>
    </row>
    <row r="135" ht="15" hidden="1">
      <c r="A135" s="18" t="s">
        <v>290</v>
      </c>
    </row>
    <row r="136" ht="15" hidden="1">
      <c r="A136" s="18" t="s">
        <v>291</v>
      </c>
    </row>
    <row r="137" ht="15" hidden="1">
      <c r="A137" s="18" t="s">
        <v>292</v>
      </c>
    </row>
    <row r="138" ht="30" hidden="1">
      <c r="A138" s="18" t="s">
        <v>293</v>
      </c>
    </row>
    <row r="139" ht="15" hidden="1">
      <c r="A139" s="18" t="s">
        <v>294</v>
      </c>
    </row>
    <row r="140" ht="15" hidden="1">
      <c r="A140" s="18" t="s">
        <v>295</v>
      </c>
    </row>
    <row r="141" ht="45" hidden="1">
      <c r="A141" s="18" t="s">
        <v>296</v>
      </c>
    </row>
    <row r="142" ht="15" hidden="1">
      <c r="A142" s="18" t="s">
        <v>297</v>
      </c>
    </row>
    <row r="143" ht="15" hidden="1">
      <c r="A143" s="18" t="s">
        <v>298</v>
      </c>
    </row>
    <row r="144" ht="15" hidden="1">
      <c r="A144" s="18" t="s">
        <v>299</v>
      </c>
    </row>
    <row r="145" ht="30" hidden="1">
      <c r="A145" s="18" t="s">
        <v>300</v>
      </c>
    </row>
    <row r="146" ht="15" hidden="1">
      <c r="A146" s="18" t="s">
        <v>301</v>
      </c>
    </row>
    <row r="147" ht="15" hidden="1">
      <c r="A147" s="18" t="s">
        <v>302</v>
      </c>
    </row>
    <row r="148" ht="15" hidden="1">
      <c r="A148" s="18" t="s">
        <v>303</v>
      </c>
    </row>
    <row r="149" ht="15" hidden="1">
      <c r="A149" s="18" t="s">
        <v>240</v>
      </c>
    </row>
    <row r="150" ht="15" hidden="1">
      <c r="A150" s="18" t="s">
        <v>225</v>
      </c>
    </row>
    <row r="151" ht="45" hidden="1">
      <c r="A151" s="18" t="s">
        <v>226</v>
      </c>
    </row>
    <row r="152" ht="15" hidden="1">
      <c r="A152" s="18" t="s">
        <v>142</v>
      </c>
    </row>
    <row r="153" ht="15" hidden="1">
      <c r="A153" s="18" t="s">
        <v>143</v>
      </c>
    </row>
    <row r="154" ht="30" hidden="1">
      <c r="A154" s="18" t="s">
        <v>144</v>
      </c>
    </row>
    <row r="155" ht="15" hidden="1">
      <c r="A155" s="18" t="s">
        <v>145</v>
      </c>
    </row>
    <row r="156" ht="30" hidden="1">
      <c r="A156" s="18" t="s">
        <v>146</v>
      </c>
    </row>
    <row r="157" ht="45" hidden="1">
      <c r="A157" s="18" t="s">
        <v>147</v>
      </c>
    </row>
    <row r="158" ht="15" hidden="1">
      <c r="A158" s="18" t="s">
        <v>148</v>
      </c>
    </row>
    <row r="159" ht="15" hidden="1">
      <c r="A159" s="18" t="s">
        <v>149</v>
      </c>
    </row>
    <row r="160" ht="15" hidden="1">
      <c r="A160" s="18" t="s">
        <v>150</v>
      </c>
    </row>
    <row r="161" ht="15" hidden="1">
      <c r="A161" s="18" t="s">
        <v>151</v>
      </c>
    </row>
    <row r="162" ht="30" hidden="1">
      <c r="A162" s="18" t="s">
        <v>75</v>
      </c>
    </row>
    <row r="163" ht="15" hidden="1">
      <c r="A163" s="18" t="s">
        <v>76</v>
      </c>
    </row>
    <row r="164" ht="45" hidden="1">
      <c r="A164" s="18" t="s">
        <v>77</v>
      </c>
    </row>
    <row r="165" ht="45" hidden="1">
      <c r="A165" s="18" t="s">
        <v>78</v>
      </c>
    </row>
    <row r="166" ht="15" hidden="1">
      <c r="A166" s="18" t="s">
        <v>79</v>
      </c>
    </row>
    <row r="167" ht="30" hidden="1">
      <c r="A167" s="18" t="s">
        <v>80</v>
      </c>
    </row>
    <row r="168" ht="15" hidden="1">
      <c r="A168" s="18" t="s">
        <v>81</v>
      </c>
    </row>
    <row r="169" ht="30" hidden="1">
      <c r="A169" s="18" t="s">
        <v>82</v>
      </c>
    </row>
    <row r="170" ht="30" hidden="1">
      <c r="A170" s="18" t="s">
        <v>154</v>
      </c>
    </row>
    <row r="171" ht="30" hidden="1">
      <c r="A171" s="18" t="s">
        <v>155</v>
      </c>
    </row>
    <row r="172" ht="15" hidden="1">
      <c r="A172" s="18" t="s">
        <v>156</v>
      </c>
    </row>
    <row r="173" ht="75" hidden="1">
      <c r="A173" s="18" t="s">
        <v>239</v>
      </c>
    </row>
    <row r="174" ht="45" hidden="1">
      <c r="A174" s="18" t="s">
        <v>245</v>
      </c>
    </row>
    <row r="175" ht="30" hidden="1">
      <c r="A175" s="18" t="s">
        <v>246</v>
      </c>
    </row>
    <row r="176" ht="30" hidden="1">
      <c r="A176" s="18" t="s">
        <v>247</v>
      </c>
    </row>
    <row r="177" ht="15" hidden="1">
      <c r="A177" s="18" t="s">
        <v>248</v>
      </c>
    </row>
    <row r="178" ht="15" hidden="1">
      <c r="A178" s="18" t="s">
        <v>249</v>
      </c>
    </row>
    <row r="179" ht="30" hidden="1">
      <c r="A179" s="18" t="s">
        <v>250</v>
      </c>
    </row>
    <row r="180" ht="15" hidden="1">
      <c r="A180" s="18" t="s">
        <v>251</v>
      </c>
    </row>
    <row r="181" ht="30" hidden="1">
      <c r="A181" s="18" t="s">
        <v>252</v>
      </c>
    </row>
    <row r="182" ht="30" hidden="1">
      <c r="A182" s="18" t="s">
        <v>253</v>
      </c>
    </row>
    <row r="183" ht="15" hidden="1">
      <c r="A183" s="18" t="s">
        <v>254</v>
      </c>
    </row>
    <row r="184" ht="15" hidden="1">
      <c r="A184" s="18" t="s">
        <v>255</v>
      </c>
    </row>
    <row r="185" ht="15" hidden="1">
      <c r="A185" s="18" t="s">
        <v>188</v>
      </c>
    </row>
    <row r="186" ht="30" hidden="1">
      <c r="A186" s="18" t="s">
        <v>189</v>
      </c>
    </row>
    <row r="187" ht="30" hidden="1">
      <c r="A187" s="18" t="s">
        <v>190</v>
      </c>
    </row>
    <row r="188" ht="60" hidden="1">
      <c r="A188" s="18" t="s">
        <v>191</v>
      </c>
    </row>
    <row r="189" ht="60" hidden="1">
      <c r="A189" s="18" t="s">
        <v>103</v>
      </c>
    </row>
    <row r="190" ht="30" hidden="1">
      <c r="A190" s="18" t="s">
        <v>104</v>
      </c>
    </row>
    <row r="191" ht="15" hidden="1">
      <c r="A191" s="18" t="s">
        <v>105</v>
      </c>
    </row>
    <row r="192" ht="15" hidden="1">
      <c r="A192" s="18" t="s">
        <v>106</v>
      </c>
    </row>
    <row r="193" ht="30" hidden="1">
      <c r="A193" s="18" t="s">
        <v>107</v>
      </c>
    </row>
    <row r="194" ht="15" hidden="1">
      <c r="A194" s="18" t="s">
        <v>108</v>
      </c>
    </row>
    <row r="195" ht="15" hidden="1">
      <c r="A195" s="18" t="s">
        <v>109</v>
      </c>
    </row>
    <row r="196" ht="15" hidden="1">
      <c r="A196" s="18" t="s">
        <v>42</v>
      </c>
    </row>
    <row r="197" ht="30" hidden="1">
      <c r="A197" s="18" t="s">
        <v>43</v>
      </c>
    </row>
    <row r="198" ht="30" hidden="1">
      <c r="A198" s="18" t="s">
        <v>44</v>
      </c>
    </row>
    <row r="199" ht="15" hidden="1">
      <c r="A199" s="18" t="s">
        <v>45</v>
      </c>
    </row>
    <row r="200" ht="15" hidden="1">
      <c r="A200" s="18" t="s">
        <v>46</v>
      </c>
    </row>
    <row r="201" ht="45" hidden="1">
      <c r="A201" s="18" t="s">
        <v>47</v>
      </c>
    </row>
    <row r="202" ht="15" hidden="1">
      <c r="A202" s="18" t="s">
        <v>48</v>
      </c>
    </row>
    <row r="203" ht="30" hidden="1">
      <c r="A203" s="18" t="s">
        <v>49</v>
      </c>
    </row>
    <row r="204" ht="15" hidden="1">
      <c r="A204" s="18" t="s">
        <v>50</v>
      </c>
    </row>
    <row r="205" ht="15" hidden="1">
      <c r="A205" s="18" t="s">
        <v>51</v>
      </c>
    </row>
    <row r="206" ht="15" hidden="1">
      <c r="A206" s="18" t="s">
        <v>52</v>
      </c>
    </row>
    <row r="207" ht="15" hidden="1">
      <c r="A207" s="18" t="s">
        <v>53</v>
      </c>
    </row>
    <row r="208" ht="15" hidden="1">
      <c r="A208" s="18" t="s">
        <v>54</v>
      </c>
    </row>
    <row r="209" ht="30" hidden="1">
      <c r="A209" s="18" t="s">
        <v>126</v>
      </c>
    </row>
    <row r="210" ht="15" hidden="1">
      <c r="A210" s="18" t="s">
        <v>127</v>
      </c>
    </row>
    <row r="211" ht="15" hidden="1">
      <c r="A211" s="18" t="s">
        <v>128</v>
      </c>
    </row>
    <row r="212" ht="75" hidden="1">
      <c r="A212" s="18" t="s">
        <v>214</v>
      </c>
    </row>
    <row r="213" ht="15" hidden="1">
      <c r="A213" s="18" t="s">
        <v>215</v>
      </c>
    </row>
    <row r="214" ht="15" hidden="1">
      <c r="A214" s="18" t="s">
        <v>216</v>
      </c>
    </row>
    <row r="215" ht="15" hidden="1">
      <c r="A215" s="18" t="s">
        <v>217</v>
      </c>
    </row>
    <row r="216" ht="15" hidden="1">
      <c r="A216" s="18" t="s">
        <v>218</v>
      </c>
    </row>
    <row r="217" ht="30" hidden="1">
      <c r="A217" s="18" t="s">
        <v>219</v>
      </c>
    </row>
    <row r="218" ht="30" hidden="1">
      <c r="A218" s="18" t="s">
        <v>220</v>
      </c>
    </row>
    <row r="219" ht="30" hidden="1">
      <c r="A219" s="18" t="s">
        <v>221</v>
      </c>
    </row>
    <row r="220" ht="15" hidden="1">
      <c r="A220" s="18" t="s">
        <v>222</v>
      </c>
    </row>
    <row r="221" ht="15" hidden="1">
      <c r="A221" s="18" t="s">
        <v>223</v>
      </c>
    </row>
    <row r="222" ht="15" hidden="1">
      <c r="A222" s="18" t="s">
        <v>224</v>
      </c>
    </row>
    <row r="223" ht="15" hidden="1">
      <c r="A223" s="18" t="s">
        <v>133</v>
      </c>
    </row>
    <row r="224" ht="15" hidden="1">
      <c r="A224" s="18" t="s">
        <v>134</v>
      </c>
    </row>
    <row r="225" ht="30" hidden="1">
      <c r="A225" s="18" t="s">
        <v>135</v>
      </c>
    </row>
    <row r="226" ht="15" hidden="1">
      <c r="A226" s="18" t="s">
        <v>136</v>
      </c>
    </row>
    <row r="227" ht="15" hidden="1">
      <c r="A227" s="18" t="s">
        <v>137</v>
      </c>
    </row>
    <row r="228" ht="15" hidden="1">
      <c r="A228" s="18" t="s">
        <v>138</v>
      </c>
    </row>
    <row r="229" ht="15" hidden="1">
      <c r="A229" s="18" t="s">
        <v>139</v>
      </c>
    </row>
    <row r="230" ht="15" hidden="1">
      <c r="A230" s="18" t="s">
        <v>140</v>
      </c>
    </row>
    <row r="231" ht="15" hidden="1">
      <c r="A231" s="18" t="s">
        <v>141</v>
      </c>
    </row>
    <row r="232" ht="45" hidden="1">
      <c r="A232" s="18" t="s">
        <v>71</v>
      </c>
    </row>
    <row r="233" ht="15" hidden="1">
      <c r="A233" s="18" t="s">
        <v>72</v>
      </c>
    </row>
    <row r="234" ht="45" hidden="1">
      <c r="A234" s="18" t="s">
        <v>73</v>
      </c>
    </row>
    <row r="235" ht="60" hidden="1">
      <c r="A235" s="18" t="s">
        <v>74</v>
      </c>
    </row>
    <row r="236" ht="75" hidden="1">
      <c r="A236" s="18" t="s">
        <v>23</v>
      </c>
    </row>
    <row r="237" ht="45" hidden="1">
      <c r="A237" s="18" t="s">
        <v>24</v>
      </c>
    </row>
    <row r="238" ht="15" hidden="1">
      <c r="A238" s="18" t="s">
        <v>25</v>
      </c>
    </row>
    <row r="239" ht="15" hidden="1">
      <c r="A239" s="18" t="s">
        <v>26</v>
      </c>
    </row>
    <row r="240" ht="75" hidden="1">
      <c r="A240" s="18" t="s">
        <v>27</v>
      </c>
    </row>
    <row r="241" ht="15" hidden="1">
      <c r="A241" s="18" t="s">
        <v>28</v>
      </c>
    </row>
    <row r="242" ht="15" hidden="1">
      <c r="A242" s="18" t="s">
        <v>29</v>
      </c>
    </row>
    <row r="243" ht="15" hidden="1">
      <c r="A243" s="18" t="s">
        <v>30</v>
      </c>
    </row>
    <row r="244" ht="15" hidden="1">
      <c r="A244" s="18" t="s">
        <v>83</v>
      </c>
    </row>
    <row r="245" ht="30" hidden="1">
      <c r="A245" s="18" t="s">
        <v>84</v>
      </c>
    </row>
    <row r="246" ht="15" hidden="1">
      <c r="A246" s="18" t="s">
        <v>157</v>
      </c>
    </row>
    <row r="247" ht="15" hidden="1">
      <c r="A247" s="18" t="s">
        <v>158</v>
      </c>
    </row>
    <row r="248" ht="30" hidden="1">
      <c r="A248" s="18" t="s">
        <v>159</v>
      </c>
    </row>
    <row r="249" ht="15" hidden="1">
      <c r="A249" s="18" t="s">
        <v>160</v>
      </c>
    </row>
    <row r="250" ht="15" hidden="1">
      <c r="A250" s="18" t="s">
        <v>161</v>
      </c>
    </row>
    <row r="251" ht="15" hidden="1">
      <c r="A251" s="18" t="s">
        <v>175</v>
      </c>
    </row>
    <row r="252" ht="30" hidden="1">
      <c r="A252" s="18" t="s">
        <v>176</v>
      </c>
    </row>
    <row r="253" ht="15" hidden="1">
      <c r="A253" s="18" t="s">
        <v>177</v>
      </c>
    </row>
    <row r="254" ht="30" hidden="1">
      <c r="A254" s="18" t="s">
        <v>178</v>
      </c>
    </row>
    <row r="255" ht="15" hidden="1">
      <c r="A255" s="18" t="s">
        <v>179</v>
      </c>
    </row>
    <row r="256" ht="15" hidden="1">
      <c r="A256" s="18" t="s">
        <v>180</v>
      </c>
    </row>
    <row r="257" ht="30" hidden="1">
      <c r="A257" s="18" t="s">
        <v>181</v>
      </c>
    </row>
    <row r="258" ht="15" hidden="1">
      <c r="A258" s="18" t="s">
        <v>182</v>
      </c>
    </row>
    <row r="259" ht="15" hidden="1">
      <c r="A259" s="18" t="s">
        <v>183</v>
      </c>
    </row>
    <row r="260" ht="30" hidden="1">
      <c r="A260" s="18" t="s">
        <v>184</v>
      </c>
    </row>
    <row r="261" ht="15" hidden="1">
      <c r="A261" s="18" t="s">
        <v>185</v>
      </c>
    </row>
    <row r="262" ht="15" hidden="1">
      <c r="A262" s="18" t="s">
        <v>186</v>
      </c>
    </row>
    <row r="263" ht="15" hidden="1">
      <c r="A263" s="18" t="s">
        <v>187</v>
      </c>
    </row>
    <row r="264" ht="15" hidden="1">
      <c r="A264" s="18" t="s">
        <v>100</v>
      </c>
    </row>
    <row r="265" ht="45" hidden="1">
      <c r="A265" s="18" t="s">
        <v>101</v>
      </c>
    </row>
    <row r="266" ht="60" hidden="1">
      <c r="A266" s="18" t="s">
        <v>102</v>
      </c>
    </row>
    <row r="267" ht="75" hidden="1">
      <c r="A267" s="18" t="s">
        <v>37</v>
      </c>
    </row>
    <row r="268" ht="15" hidden="1">
      <c r="A268" s="18" t="s">
        <v>38</v>
      </c>
    </row>
    <row r="269" ht="15" hidden="1">
      <c r="A269" s="18" t="s">
        <v>39</v>
      </c>
    </row>
    <row r="270" ht="30" hidden="1">
      <c r="A270" s="18" t="s">
        <v>40</v>
      </c>
    </row>
    <row r="271" ht="15" hidden="1">
      <c r="A271" s="18" t="s">
        <v>41</v>
      </c>
    </row>
    <row r="272" ht="15" hidden="1">
      <c r="A272" s="18" t="s">
        <v>41</v>
      </c>
    </row>
    <row r="273" ht="15" hidden="1">
      <c r="A273" s="18" t="s">
        <v>59</v>
      </c>
    </row>
    <row r="274" ht="75" hidden="1">
      <c r="A274" s="18" t="s">
        <v>60</v>
      </c>
    </row>
    <row r="275" ht="30" hidden="1">
      <c r="A275" s="18" t="s">
        <v>61</v>
      </c>
    </row>
    <row r="276" ht="30" hidden="1">
      <c r="A276" s="18" t="s">
        <v>62</v>
      </c>
    </row>
    <row r="277" ht="15" hidden="1">
      <c r="A277" s="18" t="s">
        <v>63</v>
      </c>
    </row>
    <row r="278" ht="15" hidden="1">
      <c r="A278" s="18" t="s">
        <v>64</v>
      </c>
    </row>
    <row r="279" ht="15" hidden="1">
      <c r="A279" s="18" t="s">
        <v>65</v>
      </c>
    </row>
    <row r="280" ht="15" hidden="1">
      <c r="A280" s="18" t="s">
        <v>66</v>
      </c>
    </row>
    <row r="281" ht="30" hidden="1">
      <c r="A281" s="18" t="s">
        <v>15</v>
      </c>
    </row>
    <row r="282" ht="15" hidden="1">
      <c r="A282" s="18" t="s">
        <v>16</v>
      </c>
    </row>
    <row r="283" ht="15" hidden="1">
      <c r="A283" s="18" t="s">
        <v>17</v>
      </c>
    </row>
    <row r="284" ht="15" hidden="1">
      <c r="A284" s="18" t="s">
        <v>18</v>
      </c>
    </row>
    <row r="285" ht="30" hidden="1">
      <c r="A285" s="18" t="s">
        <v>55</v>
      </c>
    </row>
    <row r="286" ht="15" hidden="1">
      <c r="A286" s="18" t="s">
        <v>56</v>
      </c>
    </row>
    <row r="287" ht="30" hidden="1">
      <c r="A287" s="18" t="s">
        <v>129</v>
      </c>
    </row>
    <row r="288" ht="45" hidden="1">
      <c r="A288" s="18" t="s">
        <v>203</v>
      </c>
    </row>
    <row r="289" ht="15" hidden="1">
      <c r="A289" s="18" t="s">
        <v>204</v>
      </c>
    </row>
    <row r="290" ht="30" hidden="1">
      <c r="A290" s="18" t="s">
        <v>205</v>
      </c>
    </row>
    <row r="291" ht="30" hidden="1">
      <c r="A291" s="18" t="s">
        <v>206</v>
      </c>
    </row>
    <row r="292" ht="15" hidden="1">
      <c r="A292" s="18" t="s">
        <v>207</v>
      </c>
    </row>
    <row r="293" ht="30" hidden="1">
      <c r="A293" s="18" t="s">
        <v>208</v>
      </c>
    </row>
    <row r="294" ht="15" hidden="1">
      <c r="A294" s="18" t="s">
        <v>209</v>
      </c>
    </row>
    <row r="295" ht="15" hidden="1">
      <c r="A295" s="18" t="s">
        <v>210</v>
      </c>
    </row>
    <row r="296" ht="30" hidden="1">
      <c r="A296" s="18" t="s">
        <v>130</v>
      </c>
    </row>
    <row r="297" ht="15" hidden="1">
      <c r="A297" s="18" t="s">
        <v>131</v>
      </c>
    </row>
    <row r="298" ht="30" hidden="1">
      <c r="A298" s="18" t="s">
        <v>132</v>
      </c>
    </row>
    <row r="299" ht="60" hidden="1">
      <c r="A299" s="18" t="s">
        <v>67</v>
      </c>
    </row>
    <row r="300" ht="15" hidden="1">
      <c r="A300" s="18" t="s">
        <v>68</v>
      </c>
    </row>
    <row r="301" ht="15" hidden="1">
      <c r="A301" s="18" t="s">
        <v>69</v>
      </c>
    </row>
    <row r="302" ht="15" hidden="1">
      <c r="A302" s="18" t="s">
        <v>70</v>
      </c>
    </row>
    <row r="303" ht="60" hidden="1">
      <c r="A303" s="18" t="s">
        <v>19</v>
      </c>
    </row>
    <row r="304" ht="30" hidden="1">
      <c r="A304" s="18" t="s">
        <v>20</v>
      </c>
    </row>
    <row r="305" ht="30" hidden="1">
      <c r="A305" s="18" t="s">
        <v>21</v>
      </c>
    </row>
    <row r="306" ht="15" hidden="1">
      <c r="A306" s="18" t="s">
        <v>22</v>
      </c>
    </row>
    <row r="307" ht="15" hidden="1">
      <c r="A307" s="18" t="s">
        <v>90</v>
      </c>
    </row>
    <row r="308" ht="30" hidden="1">
      <c r="A308" s="18" t="s">
        <v>91</v>
      </c>
    </row>
    <row r="309" ht="15" hidden="1">
      <c r="A309" s="18" t="s">
        <v>92</v>
      </c>
    </row>
    <row r="310" ht="15" hidden="1">
      <c r="A310" s="18" t="s">
        <v>93</v>
      </c>
    </row>
    <row r="311" ht="15" hidden="1">
      <c r="A311" s="18" t="s">
        <v>94</v>
      </c>
    </row>
    <row r="312" ht="30" hidden="1">
      <c r="A312" s="18" t="s">
        <v>95</v>
      </c>
    </row>
    <row r="313" ht="15" hidden="1">
      <c r="A313" s="18" t="s">
        <v>96</v>
      </c>
    </row>
    <row r="314" ht="30" hidden="1">
      <c r="A314" s="18" t="s">
        <v>97</v>
      </c>
    </row>
    <row r="315" ht="15" hidden="1">
      <c r="A315" s="18" t="s">
        <v>98</v>
      </c>
    </row>
    <row r="316" ht="15" hidden="1">
      <c r="A316" s="18" t="s">
        <v>99</v>
      </c>
    </row>
    <row r="317" ht="15" hidden="1">
      <c r="A317" s="18" t="s">
        <v>32</v>
      </c>
    </row>
    <row r="318" ht="30" hidden="1">
      <c r="A318" s="18" t="s">
        <v>33</v>
      </c>
    </row>
    <row r="319" ht="15" hidden="1">
      <c r="A319" s="18" t="s">
        <v>34</v>
      </c>
    </row>
    <row r="320" ht="15" hidden="1">
      <c r="A320" s="18" t="s">
        <v>35</v>
      </c>
    </row>
    <row r="321" ht="15" hidden="1">
      <c r="A321" s="18" t="s">
        <v>36</v>
      </c>
    </row>
    <row r="322" ht="30" hidden="1">
      <c r="A322" s="18" t="s">
        <v>85</v>
      </c>
    </row>
    <row r="323" ht="15" hidden="1">
      <c r="A323" s="18" t="s">
        <v>86</v>
      </c>
    </row>
    <row r="324" ht="15" hidden="1">
      <c r="A324" s="18" t="s">
        <v>87</v>
      </c>
    </row>
    <row r="325" ht="15" hidden="1">
      <c r="A325" s="18" t="s">
        <v>88</v>
      </c>
    </row>
    <row r="326" ht="30" hidden="1">
      <c r="A326" s="18" t="s">
        <v>162</v>
      </c>
    </row>
    <row r="327" ht="15" hidden="1">
      <c r="A327" s="18" t="s">
        <v>163</v>
      </c>
    </row>
    <row r="328" ht="30" hidden="1">
      <c r="A328" s="18" t="s">
        <v>164</v>
      </c>
    </row>
    <row r="329" ht="15" hidden="1">
      <c r="A329" s="18" t="s">
        <v>165</v>
      </c>
    </row>
    <row r="330" ht="15" hidden="1">
      <c r="A330" s="18" t="s">
        <v>166</v>
      </c>
    </row>
    <row r="331" ht="15" hidden="1">
      <c r="A331" s="18" t="s">
        <v>167</v>
      </c>
    </row>
    <row r="332" ht="15" hidden="1">
      <c r="A332" s="18" t="s">
        <v>168</v>
      </c>
    </row>
    <row r="333" ht="15" hidden="1">
      <c r="A333" s="18" t="s">
        <v>169</v>
      </c>
    </row>
    <row r="334" ht="15" hidden="1">
      <c r="A334" s="18" t="s">
        <v>170</v>
      </c>
    </row>
    <row r="335" ht="60" hidden="1">
      <c r="A335" s="18" t="s">
        <v>171</v>
      </c>
    </row>
    <row r="336" ht="15"/>
    <row r="337" ht="15"/>
    <row r="338" ht="15"/>
    <row r="339" ht="15"/>
    <row r="340" ht="15"/>
    <row r="341" ht="15"/>
    <row r="342" ht="15"/>
    <row r="343" ht="15"/>
    <row r="344" ht="15"/>
    <row r="345" ht="15"/>
    <row r="346" ht="15"/>
  </sheetData>
  <sheetProtection/>
  <mergeCells count="64">
    <mergeCell ref="B21:E21"/>
    <mergeCell ref="A61:G61"/>
    <mergeCell ref="A64:G64"/>
    <mergeCell ref="A65:G65"/>
    <mergeCell ref="A62:G63"/>
    <mergeCell ref="A60:G60"/>
    <mergeCell ref="B26:E26"/>
    <mergeCell ref="B27:E27"/>
    <mergeCell ref="B28:E28"/>
    <mergeCell ref="B41:E41"/>
    <mergeCell ref="B1:G1"/>
    <mergeCell ref="A58:E58"/>
    <mergeCell ref="A59:E59"/>
    <mergeCell ref="A10:E10"/>
    <mergeCell ref="B13:E13"/>
    <mergeCell ref="B14:E14"/>
    <mergeCell ref="B18:E18"/>
    <mergeCell ref="B19:E19"/>
    <mergeCell ref="B20:E20"/>
    <mergeCell ref="B25:E25"/>
    <mergeCell ref="A42:E42"/>
    <mergeCell ref="B35:E35"/>
    <mergeCell ref="A36:E36"/>
    <mergeCell ref="B37:E37"/>
    <mergeCell ref="B38:E38"/>
    <mergeCell ref="B40:E40"/>
    <mergeCell ref="B34:E34"/>
    <mergeCell ref="B29:E29"/>
    <mergeCell ref="A30:E30"/>
    <mergeCell ref="B31:E31"/>
    <mergeCell ref="B32:E32"/>
    <mergeCell ref="B22:E22"/>
    <mergeCell ref="A23:E23"/>
    <mergeCell ref="B24:E24"/>
    <mergeCell ref="B16:E16"/>
    <mergeCell ref="B53:E53"/>
    <mergeCell ref="A49:E49"/>
    <mergeCell ref="B50:E50"/>
    <mergeCell ref="B51:E51"/>
    <mergeCell ref="A52:E52"/>
    <mergeCell ref="B43:E43"/>
    <mergeCell ref="B44:E44"/>
    <mergeCell ref="A39:E39"/>
    <mergeCell ref="B33:E33"/>
    <mergeCell ref="B54:E54"/>
    <mergeCell ref="B3:G3"/>
    <mergeCell ref="B4:G4"/>
    <mergeCell ref="A7:G7"/>
    <mergeCell ref="B5:G5"/>
    <mergeCell ref="B11:E11"/>
    <mergeCell ref="B8:E8"/>
    <mergeCell ref="B9:E9"/>
    <mergeCell ref="B6:G6"/>
    <mergeCell ref="B12:E12"/>
    <mergeCell ref="B2:G2"/>
    <mergeCell ref="B57:E57"/>
    <mergeCell ref="B15:E15"/>
    <mergeCell ref="A17:E17"/>
    <mergeCell ref="A55:E55"/>
    <mergeCell ref="B56:E56"/>
    <mergeCell ref="B47:E47"/>
    <mergeCell ref="B48:E48"/>
    <mergeCell ref="A45:E45"/>
    <mergeCell ref="B46:E46"/>
  </mergeCells>
  <printOptions horizontalCentered="1"/>
  <pageMargins left="0.31" right="0.1968503937007874" top="1.141732283464567" bottom="0.833125" header="0.11811023622047245" footer="0.2362204724409449"/>
  <pageSetup horizontalDpi="600" verticalDpi="600" orientation="portrait" scale="86" r:id="rId2"/>
  <headerFooter alignWithMargins="0">
    <oddHeader>&amp;L&amp;G&amp;C&amp;"Trebuchet MS,Negrita"&amp;11FORMATO DE EVALUACIÓN DE PROYECTOS
FERIA DE LA CIENCIA, LA TECNOLOGÍA 
Y LA INNOVACIÓN 2011
</oddHeader>
    <oddFooter>&amp;C&amp;G</oddFooter>
  </headerFooter>
  <rowBreaks count="1" manualBreakCount="1">
    <brk id="65" max="6" man="1"/>
  </rowBreaks>
  <legacyDrawingHF r:id="rId1"/>
</worksheet>
</file>

<file path=xl/worksheets/sheet2.xml><?xml version="1.0" encoding="utf-8"?>
<worksheet xmlns="http://schemas.openxmlformats.org/spreadsheetml/2006/main" xmlns:r="http://schemas.openxmlformats.org/officeDocument/2006/relationships">
  <dimension ref="B3:B4"/>
  <sheetViews>
    <sheetView zoomScalePageLayoutView="0" workbookViewId="0" topLeftCell="A1">
      <selection activeCell="B4" sqref="B4"/>
    </sheetView>
  </sheetViews>
  <sheetFormatPr defaultColWidth="11.00390625" defaultRowHeight="12.75"/>
  <cols>
    <col min="2" max="2" width="11.375" style="0" customWidth="1"/>
  </cols>
  <sheetData>
    <row r="3" ht="12.75">
      <c r="B3" t="s">
        <v>264</v>
      </c>
    </row>
    <row r="4" ht="12.75">
      <c r="B4" s="3"/>
    </row>
  </sheetData>
  <sheetProtection/>
  <printOptions/>
  <pageMargins left="0.75" right="0.75" top="1" bottom="1" header="0" footer="0"/>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 de 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Patiño</dc:creator>
  <cp:keywords/>
  <dc:description/>
  <cp:lastModifiedBy>GLORIA</cp:lastModifiedBy>
  <cp:lastPrinted>2011-05-16T13:22:20Z</cp:lastPrinted>
  <dcterms:created xsi:type="dcterms:W3CDTF">2008-06-02T22:03:31Z</dcterms:created>
  <dcterms:modified xsi:type="dcterms:W3CDTF">2012-03-03T23:19:15Z</dcterms:modified>
  <cp:category/>
  <cp:version/>
  <cp:contentType/>
  <cp:contentStatus/>
</cp:coreProperties>
</file>